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activeTab="0"/>
  </bookViews>
  <sheets>
    <sheet name="PRÍJMY" sheetId="1" r:id="rId1"/>
    <sheet name="VYDAJE" sheetId="2" r:id="rId2"/>
    <sheet name="KAPITÁLOVÉ" sheetId="3" r:id="rId3"/>
    <sheet name="Bežné  výd" sheetId="4" r:id="rId4"/>
  </sheets>
  <definedNames/>
  <calcPr fullCalcOnLoad="1"/>
</workbook>
</file>

<file path=xl/sharedStrings.xml><?xml version="1.0" encoding="utf-8"?>
<sst xmlns="http://schemas.openxmlformats.org/spreadsheetml/2006/main" count="184" uniqueCount="96">
  <si>
    <t>ROZPOČET  2009 - tabuľková časť</t>
  </si>
  <si>
    <t>Príjmy spolu</t>
  </si>
  <si>
    <t xml:space="preserve">bežné </t>
  </si>
  <si>
    <t>kapitálové</t>
  </si>
  <si>
    <t>príjmy finančných operácií</t>
  </si>
  <si>
    <t>-</t>
  </si>
  <si>
    <t>Výdavky spolu</t>
  </si>
  <si>
    <t>SKK</t>
  </si>
  <si>
    <t>EUR</t>
  </si>
  <si>
    <t xml:space="preserve">Daňové príjmy </t>
  </si>
  <si>
    <t>podielové</t>
  </si>
  <si>
    <t>daň z majetku</t>
  </si>
  <si>
    <t>domáce dane, tovary a služby</t>
  </si>
  <si>
    <t>Nedaňové príjmy</t>
  </si>
  <si>
    <t>nájomné z majetku mesta</t>
  </si>
  <si>
    <t>dividendy</t>
  </si>
  <si>
    <t>administratívne poplatky</t>
  </si>
  <si>
    <t>úroky</t>
  </si>
  <si>
    <t>ostatné príjmy</t>
  </si>
  <si>
    <t>Transfery</t>
  </si>
  <si>
    <t>transery na rôznej úrovni</t>
  </si>
  <si>
    <t>PRÍJMY  (v tis.)</t>
  </si>
  <si>
    <t>BEŽNÉ PRÍJMY  (v tis.)</t>
  </si>
  <si>
    <t>KAPITÁLOVÉ  PRÍJMY  (v tis.)</t>
  </si>
  <si>
    <t>obecných bytov</t>
  </si>
  <si>
    <t>z predaja budov</t>
  </si>
  <si>
    <t>z predaja pozemkov</t>
  </si>
  <si>
    <t>PRÍJMOVÉ FINANČNÉ OPERÁCIE  (v tis.)</t>
  </si>
  <si>
    <t>rezervný fond</t>
  </si>
  <si>
    <t>prebytok hospodárenia</t>
  </si>
  <si>
    <t>komerčné úvery</t>
  </si>
  <si>
    <t xml:space="preserve">Kapitálové príjmy z predaja majetku mesta </t>
  </si>
  <si>
    <t xml:space="preserve">Príjmové operácie </t>
  </si>
  <si>
    <t>2008 /inform./</t>
  </si>
  <si>
    <t>VÝDAJE  (v tis.)</t>
  </si>
  <si>
    <t>1. Správa mesta</t>
  </si>
  <si>
    <t>1.1. Správa MsÚ- nákup akcií</t>
  </si>
  <si>
    <t>2. Školstvo</t>
  </si>
  <si>
    <t>2.1-2.9 MŠ</t>
  </si>
  <si>
    <t>2.10. ZŠ</t>
  </si>
  <si>
    <t>2.13 Spáva soc. zar.</t>
  </si>
  <si>
    <t>3. Kultúra a šport</t>
  </si>
  <si>
    <t>3.2 Športová hala  a areál voľného času</t>
  </si>
  <si>
    <t>3.3. Futbalový štadión</t>
  </si>
  <si>
    <t>3.4 Galéria súč. Maď. umelcov</t>
  </si>
  <si>
    <t xml:space="preserve">4. Komunkiácie, manažment </t>
  </si>
  <si>
    <t>4.1 Informatika</t>
  </si>
  <si>
    <t>5. Služby k obyvateľstvu</t>
  </si>
  <si>
    <t>Penzión dôchodcov</t>
  </si>
  <si>
    <t>6. Životné preostredie</t>
  </si>
  <si>
    <t>6.1 Odpadové hospodárstvo</t>
  </si>
  <si>
    <t>8.Správa verejných priestranstiev</t>
  </si>
  <si>
    <t>8.1 Komunikácie</t>
  </si>
  <si>
    <t>8.2 Detské ihriská/DDI/</t>
  </si>
  <si>
    <t>Kapitálové výdavky (v tis. EUR)</t>
  </si>
  <si>
    <t>SPOLU</t>
  </si>
  <si>
    <t>Bežné výdavky (v tis. EUR)</t>
  </si>
  <si>
    <t>1.1. Správa MsÚ</t>
  </si>
  <si>
    <t>1.2 Spoločný stav.</t>
  </si>
  <si>
    <t>1.3. Štátny fond rozvoja a býv.</t>
  </si>
  <si>
    <t>1.4. Obecný školský úrad</t>
  </si>
  <si>
    <t>1.5.Správa rekreačnej chaty</t>
  </si>
  <si>
    <t>2.11. ZUŠ</t>
  </si>
  <si>
    <t>2.12.Centrum voľného času</t>
  </si>
  <si>
    <t>3.1.Umelá ľadová plocha</t>
  </si>
  <si>
    <t>4.2.PR</t>
  </si>
  <si>
    <t>4.3.Projektový manažment</t>
  </si>
  <si>
    <t>4.4. Mestský hlásnik</t>
  </si>
  <si>
    <t>4.5. Mestské kult.slávnosti</t>
  </si>
  <si>
    <t>5.2. Tržnica, jarmok</t>
  </si>
  <si>
    <t>5.3. Domov zväzov a dôchodcov</t>
  </si>
  <si>
    <t>5.4 Verejné WC</t>
  </si>
  <si>
    <t>5.1. Opatrovateľská  služba</t>
  </si>
  <si>
    <t>5.5 Penzión dôchodcov</t>
  </si>
  <si>
    <t>6.2. Údržba zelene</t>
  </si>
  <si>
    <t>6.3. Deratizácia</t>
  </si>
  <si>
    <t>6.4. Cintorín</t>
  </si>
  <si>
    <t>6.5. Čistenie a fontány</t>
  </si>
  <si>
    <t>7. Bezpečnosť</t>
  </si>
  <si>
    <t xml:space="preserve">7.1. Mestská polícia </t>
  </si>
  <si>
    <t>7.2. Požiarna a civilná obrana</t>
  </si>
  <si>
    <t>9.Granty</t>
  </si>
  <si>
    <t>8.3. Verejné osvetlenie</t>
  </si>
  <si>
    <t>8.4 Zrážková voda</t>
  </si>
  <si>
    <t>8.5. Zimné odpratávanie snehu</t>
  </si>
  <si>
    <t>8.6 Vianočná výzdoba mesta</t>
  </si>
  <si>
    <t>8.8. Ostatné opravárske a údrž. Práce</t>
  </si>
  <si>
    <t>9.1 Dotácie</t>
  </si>
  <si>
    <t>2009 /EUR</t>
  </si>
  <si>
    <t>8.8. Ostatné opr.a údržb.práce/Southerm/</t>
  </si>
  <si>
    <t>9.2 Transfery, členské pr.</t>
  </si>
  <si>
    <t>výdavkové  finančné operácie</t>
  </si>
  <si>
    <t>Výdavkové finančné operácie (v tis. EUR)</t>
  </si>
  <si>
    <t>10.1 Splátky úverov</t>
  </si>
  <si>
    <t>Pôžička Perfects</t>
  </si>
  <si>
    <t>6. Životné prostredie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</si>
</sst>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3" fontId="48" fillId="0" borderId="17" xfId="0" applyNumberFormat="1" applyFont="1" applyBorder="1" applyAlignment="1">
      <alignment horizontal="right"/>
    </xf>
    <xf numFmtId="3" fontId="48" fillId="0" borderId="18" xfId="0" applyNumberFormat="1" applyFont="1" applyBorder="1" applyAlignment="1">
      <alignment horizontal="right"/>
    </xf>
    <xf numFmtId="3" fontId="48" fillId="0" borderId="19" xfId="0" applyNumberFormat="1" applyFont="1" applyBorder="1" applyAlignment="1">
      <alignment horizontal="right"/>
    </xf>
    <xf numFmtId="3" fontId="48" fillId="0" borderId="20" xfId="0" applyNumberFormat="1" applyFont="1" applyBorder="1" applyAlignment="1">
      <alignment horizontal="right"/>
    </xf>
    <xf numFmtId="3" fontId="48" fillId="0" borderId="21" xfId="0" applyNumberFormat="1" applyFont="1" applyBorder="1" applyAlignment="1">
      <alignment horizontal="right"/>
    </xf>
    <xf numFmtId="3" fontId="48" fillId="0" borderId="22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24" xfId="0" applyNumberFormat="1" applyFont="1" applyBorder="1" applyAlignment="1">
      <alignment horizontal="right"/>
    </xf>
    <xf numFmtId="3" fontId="49" fillId="0" borderId="25" xfId="0" applyNumberFormat="1" applyFont="1" applyBorder="1" applyAlignment="1">
      <alignment horizontal="right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Border="1" applyAlignment="1">
      <alignment horizontal="left"/>
    </xf>
    <xf numFmtId="3" fontId="48" fillId="0" borderId="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3" fontId="46" fillId="0" borderId="0" xfId="0" applyNumberFormat="1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28" xfId="0" applyFont="1" applyBorder="1" applyAlignment="1">
      <alignment horizontal="right"/>
    </xf>
    <xf numFmtId="0" fontId="49" fillId="0" borderId="27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  <xf numFmtId="0" fontId="48" fillId="0" borderId="24" xfId="0" applyNumberFormat="1" applyFont="1" applyBorder="1" applyAlignment="1">
      <alignment horizontal="center" vertical="center"/>
    </xf>
    <xf numFmtId="3" fontId="49" fillId="0" borderId="29" xfId="0" applyNumberFormat="1" applyFont="1" applyBorder="1" applyAlignment="1">
      <alignment horizontal="right"/>
    </xf>
    <xf numFmtId="3" fontId="54" fillId="0" borderId="17" xfId="0" applyNumberFormat="1" applyFont="1" applyBorder="1" applyAlignment="1">
      <alignment horizontal="right"/>
    </xf>
    <xf numFmtId="3" fontId="54" fillId="0" borderId="18" xfId="0" applyNumberFormat="1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5" fillId="0" borderId="30" xfId="0" applyFont="1" applyBorder="1" applyAlignment="1">
      <alignment/>
    </xf>
    <xf numFmtId="3" fontId="55" fillId="0" borderId="31" xfId="0" applyNumberFormat="1" applyFont="1" applyBorder="1" applyAlignment="1">
      <alignment/>
    </xf>
    <xf numFmtId="0" fontId="46" fillId="0" borderId="30" xfId="0" applyFont="1" applyBorder="1" applyAlignment="1">
      <alignment/>
    </xf>
    <xf numFmtId="3" fontId="46" fillId="0" borderId="32" xfId="0" applyNumberFormat="1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17" xfId="0" applyFont="1" applyBorder="1" applyAlignment="1">
      <alignment/>
    </xf>
    <xf numFmtId="3" fontId="46" fillId="0" borderId="34" xfId="0" applyNumberFormat="1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33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6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3" fontId="46" fillId="0" borderId="38" xfId="0" applyNumberFormat="1" applyFont="1" applyBorder="1" applyAlignment="1">
      <alignment/>
    </xf>
    <xf numFmtId="3" fontId="46" fillId="0" borderId="39" xfId="0" applyNumberFormat="1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5" fillId="0" borderId="40" xfId="0" applyFont="1" applyBorder="1" applyAlignment="1">
      <alignment horizontal="center"/>
    </xf>
    <xf numFmtId="172" fontId="46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8" fillId="0" borderId="33" xfId="0" applyFont="1" applyBorder="1" applyAlignment="1">
      <alignment/>
    </xf>
    <xf numFmtId="172" fontId="55" fillId="0" borderId="3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8" fillId="0" borderId="35" xfId="0" applyFont="1" applyFill="1" applyBorder="1" applyAlignment="1">
      <alignment/>
    </xf>
    <xf numFmtId="172" fontId="51" fillId="0" borderId="40" xfId="0" applyNumberFormat="1" applyFont="1" applyBorder="1" applyAlignment="1">
      <alignment horizontal="center"/>
    </xf>
    <xf numFmtId="172" fontId="48" fillId="0" borderId="32" xfId="0" applyNumberFormat="1" applyFont="1" applyBorder="1" applyAlignment="1">
      <alignment/>
    </xf>
    <xf numFmtId="0" fontId="56" fillId="0" borderId="0" xfId="0" applyFont="1" applyAlignment="1">
      <alignment/>
    </xf>
    <xf numFmtId="0" fontId="48" fillId="0" borderId="17" xfId="0" applyFont="1" applyBorder="1" applyAlignment="1">
      <alignment/>
    </xf>
    <xf numFmtId="172" fontId="48" fillId="0" borderId="34" xfId="0" applyNumberFormat="1" applyFont="1" applyBorder="1" applyAlignment="1">
      <alignment/>
    </xf>
    <xf numFmtId="0" fontId="48" fillId="0" borderId="36" xfId="0" applyFont="1" applyBorder="1" applyAlignment="1">
      <alignment/>
    </xf>
    <xf numFmtId="172" fontId="48" fillId="0" borderId="18" xfId="0" applyNumberFormat="1" applyFont="1" applyBorder="1" applyAlignment="1">
      <alignment/>
    </xf>
    <xf numFmtId="172" fontId="56" fillId="0" borderId="0" xfId="0" applyNumberFormat="1" applyFont="1" applyAlignment="1">
      <alignment/>
    </xf>
    <xf numFmtId="0" fontId="48" fillId="0" borderId="35" xfId="0" applyFont="1" applyBorder="1" applyAlignment="1">
      <alignment/>
    </xf>
    <xf numFmtId="0" fontId="48" fillId="0" borderId="37" xfId="0" applyFont="1" applyBorder="1" applyAlignment="1">
      <alignment/>
    </xf>
    <xf numFmtId="172" fontId="48" fillId="0" borderId="38" xfId="0" applyNumberFormat="1" applyFont="1" applyBorder="1" applyAlignment="1">
      <alignment/>
    </xf>
    <xf numFmtId="0" fontId="48" fillId="0" borderId="3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173" fontId="56" fillId="0" borderId="0" xfId="0" applyNumberFormat="1" applyFont="1" applyAlignment="1">
      <alignment/>
    </xf>
    <xf numFmtId="0" fontId="48" fillId="0" borderId="37" xfId="0" applyFont="1" applyFill="1" applyBorder="1" applyAlignment="1">
      <alignment/>
    </xf>
    <xf numFmtId="0" fontId="48" fillId="0" borderId="41" xfId="0" applyFont="1" applyFill="1" applyBorder="1" applyAlignment="1">
      <alignment/>
    </xf>
    <xf numFmtId="172" fontId="48" fillId="0" borderId="42" xfId="0" applyNumberFormat="1" applyFont="1" applyBorder="1" applyAlignment="1">
      <alignment/>
    </xf>
    <xf numFmtId="16" fontId="48" fillId="0" borderId="36" xfId="0" applyNumberFormat="1" applyFont="1" applyFill="1" applyBorder="1" applyAlignment="1">
      <alignment/>
    </xf>
    <xf numFmtId="172" fontId="48" fillId="0" borderId="39" xfId="0" applyNumberFormat="1" applyFont="1" applyBorder="1" applyAlignment="1">
      <alignment/>
    </xf>
    <xf numFmtId="0" fontId="46" fillId="0" borderId="27" xfId="0" applyFont="1" applyBorder="1" applyAlignment="1">
      <alignment horizontal="center"/>
    </xf>
    <xf numFmtId="3" fontId="54" fillId="0" borderId="37" xfId="0" applyNumberFormat="1" applyFont="1" applyBorder="1" applyAlignment="1">
      <alignment horizontal="right"/>
    </xf>
    <xf numFmtId="3" fontId="54" fillId="0" borderId="43" xfId="0" applyNumberFormat="1" applyFont="1" applyBorder="1" applyAlignment="1">
      <alignment horizontal="right"/>
    </xf>
    <xf numFmtId="3" fontId="48" fillId="0" borderId="27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28" xfId="0" applyNumberFormat="1" applyFont="1" applyBorder="1" applyAlignment="1">
      <alignment horizontal="right"/>
    </xf>
    <xf numFmtId="3" fontId="54" fillId="0" borderId="41" xfId="0" applyNumberFormat="1" applyFont="1" applyBorder="1" applyAlignment="1">
      <alignment horizontal="right"/>
    </xf>
    <xf numFmtId="3" fontId="54" fillId="0" borderId="44" xfId="0" applyNumberFormat="1" applyFont="1" applyBorder="1" applyAlignment="1">
      <alignment horizontal="right"/>
    </xf>
    <xf numFmtId="3" fontId="48" fillId="0" borderId="45" xfId="0" applyNumberFormat="1" applyFont="1" applyBorder="1" applyAlignment="1">
      <alignment horizontal="right"/>
    </xf>
    <xf numFmtId="3" fontId="57" fillId="0" borderId="26" xfId="0" applyNumberFormat="1" applyFont="1" applyBorder="1" applyAlignment="1">
      <alignment horizontal="right"/>
    </xf>
    <xf numFmtId="0" fontId="54" fillId="0" borderId="27" xfId="0" applyNumberFormat="1" applyFont="1" applyBorder="1" applyAlignment="1">
      <alignment horizontal="center" vertical="center"/>
    </xf>
    <xf numFmtId="3" fontId="54" fillId="0" borderId="27" xfId="0" applyNumberFormat="1" applyFont="1" applyBorder="1" applyAlignment="1">
      <alignment horizontal="right"/>
    </xf>
    <xf numFmtId="3" fontId="51" fillId="0" borderId="27" xfId="0" applyNumberFormat="1" applyFont="1" applyBorder="1" applyAlignment="1">
      <alignment horizontal="right"/>
    </xf>
    <xf numFmtId="3" fontId="55" fillId="0" borderId="40" xfId="0" applyNumberFormat="1" applyFont="1" applyBorder="1" applyAlignment="1">
      <alignment horizontal="center"/>
    </xf>
    <xf numFmtId="3" fontId="55" fillId="0" borderId="46" xfId="0" applyNumberFormat="1" applyFont="1" applyBorder="1" applyAlignment="1">
      <alignment horizontal="center"/>
    </xf>
    <xf numFmtId="0" fontId="46" fillId="0" borderId="38" xfId="0" applyFont="1" applyBorder="1" applyAlignment="1">
      <alignment/>
    </xf>
    <xf numFmtId="0" fontId="46" fillId="0" borderId="28" xfId="0" applyFont="1" applyBorder="1" applyAlignment="1">
      <alignment horizontal="left"/>
    </xf>
    <xf numFmtId="0" fontId="46" fillId="0" borderId="47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5" fillId="0" borderId="29" xfId="0" applyFont="1" applyBorder="1" applyAlignment="1">
      <alignment horizontal="left" wrapText="1"/>
    </xf>
    <xf numFmtId="0" fontId="55" fillId="0" borderId="26" xfId="0" applyFont="1" applyBorder="1" applyAlignment="1">
      <alignment horizontal="left" wrapText="1"/>
    </xf>
    <xf numFmtId="0" fontId="55" fillId="0" borderId="38" xfId="0" applyFont="1" applyBorder="1" applyAlignment="1">
      <alignment horizontal="left" wrapText="1"/>
    </xf>
    <xf numFmtId="0" fontId="55" fillId="0" borderId="29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46" fillId="0" borderId="48" xfId="0" applyFont="1" applyBorder="1" applyAlignment="1">
      <alignment horizontal="left"/>
    </xf>
    <xf numFmtId="0" fontId="55" fillId="0" borderId="49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33" borderId="29" xfId="0" applyFont="1" applyFill="1" applyBorder="1" applyAlignment="1">
      <alignment horizontal="left"/>
    </xf>
    <xf numFmtId="0" fontId="55" fillId="33" borderId="26" xfId="0" applyFont="1" applyFill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47" xfId="0" applyFont="1" applyBorder="1" applyAlignment="1">
      <alignment horizontal="left"/>
    </xf>
    <xf numFmtId="0" fontId="55" fillId="0" borderId="50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6" zoomScaleNormal="96" workbookViewId="0" topLeftCell="A1">
      <selection activeCell="L15" sqref="L15"/>
    </sheetView>
  </sheetViews>
  <sheetFormatPr defaultColWidth="9.140625" defaultRowHeight="15"/>
  <cols>
    <col min="1" max="1" width="2.7109375" style="1" customWidth="1"/>
    <col min="2" max="2" width="7.140625" style="1" customWidth="1"/>
    <col min="3" max="3" width="9.140625" style="1" customWidth="1"/>
    <col min="4" max="4" width="9.7109375" style="1" customWidth="1"/>
    <col min="5" max="5" width="10.7109375" style="1" customWidth="1"/>
    <col min="6" max="9" width="9.7109375" style="1" customWidth="1"/>
    <col min="10" max="16384" width="9.140625" style="1" customWidth="1"/>
  </cols>
  <sheetData>
    <row r="1" spans="1:9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8.75">
      <c r="A2" s="25"/>
      <c r="B2" s="25"/>
      <c r="C2" s="25"/>
      <c r="D2" s="25"/>
      <c r="E2" s="25"/>
      <c r="F2" s="25"/>
      <c r="G2" s="25"/>
      <c r="H2" s="25"/>
      <c r="I2" s="25"/>
    </row>
    <row r="3" spans="1:2" ht="19.5">
      <c r="A3" s="22" t="s">
        <v>21</v>
      </c>
      <c r="B3" s="2"/>
    </row>
    <row r="4" ht="15.75" thickBot="1"/>
    <row r="5" spans="5:9" ht="15">
      <c r="E5" s="106">
        <v>2008</v>
      </c>
      <c r="F5" s="107"/>
      <c r="G5" s="19">
        <v>2009</v>
      </c>
      <c r="H5" s="20">
        <v>2010</v>
      </c>
      <c r="I5" s="20">
        <v>2011</v>
      </c>
    </row>
    <row r="6" spans="5:9" ht="15" customHeight="1" thickBot="1">
      <c r="E6" s="6" t="s">
        <v>7</v>
      </c>
      <c r="F6" s="7" t="s">
        <v>8</v>
      </c>
      <c r="G6" s="8" t="s">
        <v>8</v>
      </c>
      <c r="H6" s="9" t="s">
        <v>8</v>
      </c>
      <c r="I6" s="9" t="s">
        <v>8</v>
      </c>
    </row>
    <row r="7" spans="1:9" ht="20.25" customHeight="1">
      <c r="A7" s="111" t="s">
        <v>1</v>
      </c>
      <c r="B7" s="112"/>
      <c r="C7" s="112"/>
      <c r="D7" s="112"/>
      <c r="E7" s="85">
        <v>516140</v>
      </c>
      <c r="F7" s="86">
        <v>17134</v>
      </c>
      <c r="G7" s="32">
        <v>17082</v>
      </c>
      <c r="H7" s="87">
        <v>13260</v>
      </c>
      <c r="I7" s="87">
        <v>13571</v>
      </c>
    </row>
    <row r="8" spans="1:9" ht="15">
      <c r="A8" s="3" t="s">
        <v>5</v>
      </c>
      <c r="B8" s="102" t="s">
        <v>2</v>
      </c>
      <c r="C8" s="102"/>
      <c r="D8" s="102"/>
      <c r="E8" s="33">
        <v>429732</v>
      </c>
      <c r="F8" s="34">
        <v>14264</v>
      </c>
      <c r="G8" s="88">
        <v>13242</v>
      </c>
      <c r="H8" s="13">
        <v>13260</v>
      </c>
      <c r="I8" s="13">
        <v>13571</v>
      </c>
    </row>
    <row r="9" spans="1:9" ht="15">
      <c r="A9" s="4" t="s">
        <v>5</v>
      </c>
      <c r="B9" s="103" t="s">
        <v>3</v>
      </c>
      <c r="C9" s="103"/>
      <c r="D9" s="103"/>
      <c r="E9" s="10">
        <v>37758</v>
      </c>
      <c r="F9" s="11">
        <v>1253</v>
      </c>
      <c r="G9" s="88">
        <v>521</v>
      </c>
      <c r="H9" s="30" t="s">
        <v>5</v>
      </c>
      <c r="I9" s="30" t="s">
        <v>5</v>
      </c>
    </row>
    <row r="10" spans="1:9" ht="15.75" thickBot="1">
      <c r="A10" s="5" t="s">
        <v>5</v>
      </c>
      <c r="B10" s="113" t="s">
        <v>4</v>
      </c>
      <c r="C10" s="113"/>
      <c r="D10" s="113"/>
      <c r="E10" s="14">
        <v>48650</v>
      </c>
      <c r="F10" s="15">
        <v>1615</v>
      </c>
      <c r="G10" s="89">
        <v>3319</v>
      </c>
      <c r="H10" s="31" t="s">
        <v>5</v>
      </c>
      <c r="I10" s="31" t="s">
        <v>5</v>
      </c>
    </row>
    <row r="11" ht="20.25" customHeight="1"/>
    <row r="13" ht="15.75">
      <c r="A13" s="21" t="s">
        <v>22</v>
      </c>
    </row>
    <row r="14" ht="12" customHeight="1" thickBot="1"/>
    <row r="15" spans="5:9" ht="15">
      <c r="E15" s="106" t="s">
        <v>33</v>
      </c>
      <c r="F15" s="107"/>
      <c r="G15" s="19">
        <v>2009</v>
      </c>
      <c r="H15" s="20">
        <v>2010</v>
      </c>
      <c r="I15" s="20">
        <v>2011</v>
      </c>
    </row>
    <row r="16" spans="5:9" ht="15.75" thickBot="1">
      <c r="E16" s="6" t="s">
        <v>7</v>
      </c>
      <c r="F16" s="7" t="s">
        <v>8</v>
      </c>
      <c r="G16" s="8" t="s">
        <v>8</v>
      </c>
      <c r="H16" s="9" t="s">
        <v>8</v>
      </c>
      <c r="I16" s="9" t="s">
        <v>8</v>
      </c>
    </row>
    <row r="17" spans="1:9" ht="15.75">
      <c r="A17" s="111" t="s">
        <v>9</v>
      </c>
      <c r="B17" s="112"/>
      <c r="C17" s="112"/>
      <c r="D17" s="112"/>
      <c r="E17" s="85">
        <v>235380</v>
      </c>
      <c r="F17" s="86">
        <v>7814</v>
      </c>
      <c r="G17" s="93">
        <v>8102</v>
      </c>
      <c r="H17" s="95">
        <v>8160</v>
      </c>
      <c r="I17" s="95">
        <v>8498</v>
      </c>
    </row>
    <row r="18" spans="1:9" ht="15">
      <c r="A18" s="3" t="s">
        <v>5</v>
      </c>
      <c r="B18" s="102" t="s">
        <v>10</v>
      </c>
      <c r="C18" s="102"/>
      <c r="D18" s="102"/>
      <c r="E18" s="10">
        <v>168200</v>
      </c>
      <c r="F18" s="11">
        <v>5583</v>
      </c>
      <c r="G18" s="12">
        <v>5850</v>
      </c>
      <c r="H18" s="13">
        <v>5865</v>
      </c>
      <c r="I18" s="13">
        <v>6158</v>
      </c>
    </row>
    <row r="19" spans="1:9" ht="15">
      <c r="A19" s="4" t="s">
        <v>5</v>
      </c>
      <c r="B19" s="103" t="s">
        <v>11</v>
      </c>
      <c r="C19" s="103"/>
      <c r="D19" s="103"/>
      <c r="E19" s="10">
        <v>35500</v>
      </c>
      <c r="F19" s="11">
        <v>1179</v>
      </c>
      <c r="G19" s="12">
        <v>1294</v>
      </c>
      <c r="H19" s="13">
        <v>1312</v>
      </c>
      <c r="I19" s="13">
        <v>1330</v>
      </c>
    </row>
    <row r="20" spans="1:9" ht="15.75" thickBot="1">
      <c r="A20" s="5" t="s">
        <v>5</v>
      </c>
      <c r="B20" s="113" t="s">
        <v>12</v>
      </c>
      <c r="C20" s="113"/>
      <c r="D20" s="113"/>
      <c r="E20" s="14">
        <v>31680</v>
      </c>
      <c r="F20" s="15">
        <v>1052</v>
      </c>
      <c r="G20" s="16">
        <v>958</v>
      </c>
      <c r="H20" s="17">
        <v>983</v>
      </c>
      <c r="I20" s="17">
        <v>1010</v>
      </c>
    </row>
    <row r="21" spans="1:11" ht="15.75">
      <c r="A21" s="114" t="s">
        <v>13</v>
      </c>
      <c r="B21" s="115"/>
      <c r="C21" s="115"/>
      <c r="D21" s="115"/>
      <c r="E21" s="90">
        <v>47480</v>
      </c>
      <c r="F21" s="91">
        <v>1576</v>
      </c>
      <c r="G21" s="18">
        <v>1580</v>
      </c>
      <c r="H21" s="92">
        <v>1501</v>
      </c>
      <c r="I21" s="92">
        <v>1520</v>
      </c>
      <c r="K21" s="26"/>
    </row>
    <row r="22" spans="1:9" ht="15">
      <c r="A22" s="3" t="s">
        <v>5</v>
      </c>
      <c r="B22" s="102" t="s">
        <v>14</v>
      </c>
      <c r="C22" s="102"/>
      <c r="D22" s="102"/>
      <c r="E22" s="10">
        <v>12415</v>
      </c>
      <c r="F22" s="11">
        <v>412</v>
      </c>
      <c r="G22" s="12">
        <v>490</v>
      </c>
      <c r="H22" s="13">
        <v>495</v>
      </c>
      <c r="I22" s="13">
        <v>505</v>
      </c>
    </row>
    <row r="23" spans="1:9" ht="15">
      <c r="A23" s="4" t="s">
        <v>5</v>
      </c>
      <c r="B23" s="103" t="s">
        <v>15</v>
      </c>
      <c r="C23" s="103"/>
      <c r="D23" s="103"/>
      <c r="E23" s="10">
        <v>3053</v>
      </c>
      <c r="F23" s="11">
        <v>101</v>
      </c>
      <c r="G23" s="30" t="s">
        <v>5</v>
      </c>
      <c r="H23" s="30" t="s">
        <v>5</v>
      </c>
      <c r="I23" s="30" t="s">
        <v>5</v>
      </c>
    </row>
    <row r="24" spans="1:9" ht="15">
      <c r="A24" s="4" t="s">
        <v>5</v>
      </c>
      <c r="B24" s="103" t="s">
        <v>16</v>
      </c>
      <c r="C24" s="103"/>
      <c r="D24" s="103"/>
      <c r="E24" s="10">
        <v>14807</v>
      </c>
      <c r="F24" s="11">
        <v>492</v>
      </c>
      <c r="G24" s="12">
        <v>485</v>
      </c>
      <c r="H24" s="13">
        <v>487</v>
      </c>
      <c r="I24" s="13">
        <v>487</v>
      </c>
    </row>
    <row r="25" spans="1:9" ht="15">
      <c r="A25" s="4" t="s">
        <v>5</v>
      </c>
      <c r="B25" s="103" t="s">
        <v>17</v>
      </c>
      <c r="C25" s="103"/>
      <c r="D25" s="103"/>
      <c r="E25" s="10">
        <v>500</v>
      </c>
      <c r="F25" s="11">
        <v>17</v>
      </c>
      <c r="G25" s="12">
        <v>17</v>
      </c>
      <c r="H25" s="13">
        <v>17</v>
      </c>
      <c r="I25" s="13">
        <v>17</v>
      </c>
    </row>
    <row r="26" spans="1:12" ht="15.75" thickBot="1">
      <c r="A26" s="5" t="s">
        <v>5</v>
      </c>
      <c r="B26" s="113" t="s">
        <v>18</v>
      </c>
      <c r="C26" s="113"/>
      <c r="D26" s="113"/>
      <c r="E26" s="14">
        <v>14580</v>
      </c>
      <c r="F26" s="15">
        <v>484</v>
      </c>
      <c r="G26" s="16">
        <v>502</v>
      </c>
      <c r="H26" s="17">
        <v>502</v>
      </c>
      <c r="I26" s="17">
        <v>511</v>
      </c>
      <c r="L26" s="26"/>
    </row>
    <row r="27" spans="1:9" ht="15.75">
      <c r="A27" s="111" t="s">
        <v>19</v>
      </c>
      <c r="B27" s="112"/>
      <c r="C27" s="112"/>
      <c r="D27" s="112"/>
      <c r="E27" s="85">
        <v>106772</v>
      </c>
      <c r="F27" s="86">
        <v>3545</v>
      </c>
      <c r="G27" s="93">
        <v>3560</v>
      </c>
      <c r="H27" s="95">
        <v>3599</v>
      </c>
      <c r="I27" s="95">
        <v>3553</v>
      </c>
    </row>
    <row r="28" spans="1:12" ht="15.75" thickBot="1">
      <c r="A28" s="5" t="s">
        <v>5</v>
      </c>
      <c r="B28" s="113" t="s">
        <v>20</v>
      </c>
      <c r="C28" s="113"/>
      <c r="D28" s="113"/>
      <c r="E28" s="14">
        <v>106772</v>
      </c>
      <c r="F28" s="15">
        <v>3545</v>
      </c>
      <c r="G28" s="16">
        <v>3560</v>
      </c>
      <c r="H28" s="17">
        <v>3599</v>
      </c>
      <c r="I28" s="17">
        <v>3553</v>
      </c>
      <c r="K28" s="26"/>
      <c r="L28" s="26"/>
    </row>
    <row r="29" ht="19.5" customHeight="1">
      <c r="L29" s="26"/>
    </row>
    <row r="30" ht="15.75">
      <c r="A30" s="21" t="s">
        <v>23</v>
      </c>
    </row>
    <row r="31" ht="12" customHeight="1" thickBot="1"/>
    <row r="32" spans="5:9" ht="15">
      <c r="E32" s="106" t="s">
        <v>33</v>
      </c>
      <c r="F32" s="107"/>
      <c r="G32" s="19">
        <v>2009</v>
      </c>
      <c r="H32" s="20">
        <v>2010</v>
      </c>
      <c r="I32" s="20">
        <v>2011</v>
      </c>
    </row>
    <row r="33" spans="5:9" ht="15.75" thickBot="1">
      <c r="E33" s="6" t="s">
        <v>7</v>
      </c>
      <c r="F33" s="7" t="s">
        <v>8</v>
      </c>
      <c r="G33" s="8" t="s">
        <v>8</v>
      </c>
      <c r="H33" s="9" t="s">
        <v>8</v>
      </c>
      <c r="I33" s="9" t="s">
        <v>8</v>
      </c>
    </row>
    <row r="34" spans="1:9" ht="15.75">
      <c r="A34" s="108" t="s">
        <v>31</v>
      </c>
      <c r="B34" s="109"/>
      <c r="C34" s="109"/>
      <c r="D34" s="110"/>
      <c r="E34" s="85">
        <v>37758</v>
      </c>
      <c r="F34" s="86">
        <v>1253</v>
      </c>
      <c r="G34" s="93">
        <v>521</v>
      </c>
      <c r="H34" s="29" t="s">
        <v>5</v>
      </c>
      <c r="I34" s="29" t="s">
        <v>5</v>
      </c>
    </row>
    <row r="35" spans="1:9" ht="15">
      <c r="A35" s="3" t="s">
        <v>5</v>
      </c>
      <c r="B35" s="102" t="s">
        <v>24</v>
      </c>
      <c r="C35" s="102"/>
      <c r="D35" s="102"/>
      <c r="E35" s="10">
        <v>1750</v>
      </c>
      <c r="F35" s="11">
        <v>58</v>
      </c>
      <c r="G35" s="12">
        <v>33</v>
      </c>
      <c r="H35" s="30" t="s">
        <v>5</v>
      </c>
      <c r="I35" s="30" t="s">
        <v>5</v>
      </c>
    </row>
    <row r="36" spans="1:9" ht="15">
      <c r="A36" s="4" t="s">
        <v>5</v>
      </c>
      <c r="B36" s="103" t="s">
        <v>25</v>
      </c>
      <c r="C36" s="103"/>
      <c r="D36" s="103"/>
      <c r="E36" s="10">
        <v>32939</v>
      </c>
      <c r="F36" s="11">
        <v>1093</v>
      </c>
      <c r="G36" s="12">
        <v>483</v>
      </c>
      <c r="H36" s="30" t="s">
        <v>5</v>
      </c>
      <c r="I36" s="30" t="s">
        <v>5</v>
      </c>
    </row>
    <row r="37" spans="1:9" ht="15.75" thickBot="1">
      <c r="A37" s="5" t="s">
        <v>5</v>
      </c>
      <c r="B37" s="113" t="s">
        <v>26</v>
      </c>
      <c r="C37" s="113"/>
      <c r="D37" s="113"/>
      <c r="E37" s="14">
        <v>2719</v>
      </c>
      <c r="F37" s="15">
        <v>90</v>
      </c>
      <c r="G37" s="16">
        <v>5</v>
      </c>
      <c r="H37" s="31" t="s">
        <v>5</v>
      </c>
      <c r="I37" s="31" t="s">
        <v>5</v>
      </c>
    </row>
    <row r="38" spans="1:9" ht="19.5" customHeight="1">
      <c r="A38" s="27"/>
      <c r="B38" s="23"/>
      <c r="C38" s="23"/>
      <c r="D38" s="23"/>
      <c r="E38" s="24"/>
      <c r="F38" s="24"/>
      <c r="G38" s="24"/>
      <c r="H38" s="24"/>
      <c r="I38" s="24"/>
    </row>
    <row r="39" spans="1:9" ht="15.75">
      <c r="A39" s="21" t="s">
        <v>27</v>
      </c>
      <c r="B39" s="23"/>
      <c r="C39" s="23"/>
      <c r="D39" s="23"/>
      <c r="E39" s="24"/>
      <c r="F39" s="24"/>
      <c r="G39" s="24"/>
      <c r="H39" s="24"/>
      <c r="I39" s="24"/>
    </row>
    <row r="40" spans="1:9" ht="12" customHeight="1" thickBot="1">
      <c r="A40" s="27"/>
      <c r="B40" s="23"/>
      <c r="C40" s="23"/>
      <c r="D40" s="23"/>
      <c r="E40" s="24"/>
      <c r="F40" s="24"/>
      <c r="G40" s="24"/>
      <c r="H40" s="24"/>
      <c r="I40" s="24"/>
    </row>
    <row r="41" spans="5:9" ht="15">
      <c r="E41" s="106" t="s">
        <v>33</v>
      </c>
      <c r="F41" s="107"/>
      <c r="G41" s="19">
        <v>2009</v>
      </c>
      <c r="H41" s="20">
        <v>2010</v>
      </c>
      <c r="I41" s="20">
        <v>2011</v>
      </c>
    </row>
    <row r="42" spans="5:9" ht="15.75" thickBot="1">
      <c r="E42" s="6" t="s">
        <v>7</v>
      </c>
      <c r="F42" s="7" t="s">
        <v>8</v>
      </c>
      <c r="G42" s="8" t="s">
        <v>8</v>
      </c>
      <c r="H42" s="9" t="s">
        <v>8</v>
      </c>
      <c r="I42" s="9" t="s">
        <v>8</v>
      </c>
    </row>
    <row r="43" spans="1:9" ht="15.75">
      <c r="A43" s="111" t="s">
        <v>32</v>
      </c>
      <c r="B43" s="112"/>
      <c r="C43" s="112"/>
      <c r="D43" s="112"/>
      <c r="E43" s="85">
        <v>48650</v>
      </c>
      <c r="F43" s="86">
        <v>1615</v>
      </c>
      <c r="G43" s="93">
        <v>3319</v>
      </c>
      <c r="H43" s="94" t="s">
        <v>5</v>
      </c>
      <c r="I43" s="94" t="s">
        <v>5</v>
      </c>
    </row>
    <row r="44" spans="1:9" ht="15">
      <c r="A44" s="3" t="s">
        <v>5</v>
      </c>
      <c r="B44" s="102" t="s">
        <v>28</v>
      </c>
      <c r="C44" s="102"/>
      <c r="D44" s="102"/>
      <c r="E44" s="10">
        <v>500</v>
      </c>
      <c r="F44" s="11">
        <v>17</v>
      </c>
      <c r="G44" s="30" t="s">
        <v>5</v>
      </c>
      <c r="H44" s="30" t="s">
        <v>5</v>
      </c>
      <c r="I44" s="30" t="s">
        <v>5</v>
      </c>
    </row>
    <row r="45" spans="1:9" ht="15">
      <c r="A45" s="4" t="s">
        <v>5</v>
      </c>
      <c r="B45" s="103" t="s">
        <v>29</v>
      </c>
      <c r="C45" s="103"/>
      <c r="D45" s="103"/>
      <c r="E45" s="10">
        <v>38150</v>
      </c>
      <c r="F45" s="11">
        <v>1266</v>
      </c>
      <c r="G45" s="30" t="s">
        <v>5</v>
      </c>
      <c r="H45" s="30" t="s">
        <v>5</v>
      </c>
      <c r="I45" s="30" t="s">
        <v>5</v>
      </c>
    </row>
    <row r="46" spans="1:9" ht="15.75" thickBot="1">
      <c r="A46" s="28" t="s">
        <v>5</v>
      </c>
      <c r="B46" s="104" t="s">
        <v>30</v>
      </c>
      <c r="C46" s="104"/>
      <c r="D46" s="104"/>
      <c r="E46" s="14">
        <v>10000</v>
      </c>
      <c r="F46" s="15">
        <v>332</v>
      </c>
      <c r="G46" s="16">
        <v>3319</v>
      </c>
      <c r="H46" s="31" t="s">
        <v>5</v>
      </c>
      <c r="I46" s="31" t="s">
        <v>5</v>
      </c>
    </row>
    <row r="47" spans="1:9" ht="15">
      <c r="A47" s="27"/>
      <c r="B47" s="35"/>
      <c r="C47" s="35"/>
      <c r="D47" s="35"/>
      <c r="E47" s="24"/>
      <c r="F47" s="24"/>
      <c r="G47" s="24"/>
      <c r="H47" s="36"/>
      <c r="I47" s="36"/>
    </row>
    <row r="48" spans="1:9" ht="15">
      <c r="A48" s="27"/>
      <c r="B48" s="35"/>
      <c r="C48" s="35"/>
      <c r="D48" s="35"/>
      <c r="E48" s="24"/>
      <c r="F48" s="24"/>
      <c r="G48" s="24"/>
      <c r="H48" s="36"/>
      <c r="I48" s="36"/>
    </row>
    <row r="49" spans="1:9" ht="15">
      <c r="A49" s="27"/>
      <c r="B49" s="35"/>
      <c r="C49" s="35"/>
      <c r="D49" s="35"/>
      <c r="E49" s="24"/>
      <c r="F49" s="24"/>
      <c r="G49" s="24"/>
      <c r="H49" s="36"/>
      <c r="I49" s="36"/>
    </row>
    <row r="50" spans="1:9" ht="15">
      <c r="A50" s="27"/>
      <c r="B50" s="35"/>
      <c r="C50" s="35"/>
      <c r="D50" s="35"/>
      <c r="E50" s="24"/>
      <c r="F50" s="24"/>
      <c r="G50" s="24"/>
      <c r="H50" s="36"/>
      <c r="I50" s="36"/>
    </row>
    <row r="51" spans="1:9" ht="15">
      <c r="A51" s="27"/>
      <c r="B51" s="35"/>
      <c r="C51" s="35"/>
      <c r="D51" s="35"/>
      <c r="E51" s="24"/>
      <c r="F51" s="24"/>
      <c r="G51" s="24"/>
      <c r="H51" s="36"/>
      <c r="I51" s="36"/>
    </row>
  </sheetData>
  <sheetProtection/>
  <mergeCells count="29">
    <mergeCell ref="B37:D37"/>
    <mergeCell ref="B28:D28"/>
    <mergeCell ref="A21:D21"/>
    <mergeCell ref="B22:D22"/>
    <mergeCell ref="B23:D23"/>
    <mergeCell ref="B24:D24"/>
    <mergeCell ref="B25:D25"/>
    <mergeCell ref="B26:D26"/>
    <mergeCell ref="A27:D27"/>
    <mergeCell ref="B19:D19"/>
    <mergeCell ref="B20:D20"/>
    <mergeCell ref="E41:F41"/>
    <mergeCell ref="A43:D43"/>
    <mergeCell ref="E5:F5"/>
    <mergeCell ref="A7:D7"/>
    <mergeCell ref="B10:D10"/>
    <mergeCell ref="B9:D9"/>
    <mergeCell ref="B8:D8"/>
    <mergeCell ref="E15:F15"/>
    <mergeCell ref="B44:D44"/>
    <mergeCell ref="B45:D45"/>
    <mergeCell ref="B46:D46"/>
    <mergeCell ref="A1:I1"/>
    <mergeCell ref="E32:F32"/>
    <mergeCell ref="A34:D34"/>
    <mergeCell ref="B35:D35"/>
    <mergeCell ref="B36:D36"/>
    <mergeCell ref="A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7"/>
  <sheetViews>
    <sheetView workbookViewId="0" topLeftCell="A4">
      <selection activeCell="H18" sqref="H18"/>
    </sheetView>
  </sheetViews>
  <sheetFormatPr defaultColWidth="9.140625" defaultRowHeight="15"/>
  <cols>
    <col min="1" max="1" width="3.7109375" style="0" customWidth="1"/>
    <col min="3" max="3" width="8.140625" style="0" customWidth="1"/>
    <col min="4" max="4" width="12.421875" style="0" customWidth="1"/>
    <col min="5" max="5" width="13.57421875" style="0" customWidth="1"/>
  </cols>
  <sheetData>
    <row r="4" spans="1:5" ht="19.5">
      <c r="A4" s="22" t="s">
        <v>34</v>
      </c>
      <c r="B4" s="2"/>
      <c r="C4" s="1"/>
      <c r="D4" s="1"/>
      <c r="E4" s="1"/>
    </row>
    <row r="5" spans="1:5" ht="15.75" thickBot="1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20">
        <v>2009</v>
      </c>
    </row>
    <row r="7" spans="1:5" ht="15.75" thickBot="1">
      <c r="A7" s="1"/>
      <c r="B7" s="1"/>
      <c r="C7" s="1"/>
      <c r="D7" s="1"/>
      <c r="E7" s="9" t="s">
        <v>8</v>
      </c>
    </row>
    <row r="8" spans="1:5" ht="15.75">
      <c r="A8" s="116" t="s">
        <v>6</v>
      </c>
      <c r="B8" s="117"/>
      <c r="C8" s="117"/>
      <c r="D8" s="117"/>
      <c r="E8" s="96">
        <f>SUM(E9:E11)</f>
        <v>16995</v>
      </c>
    </row>
    <row r="9" spans="1:5" ht="15">
      <c r="A9" s="3" t="s">
        <v>5</v>
      </c>
      <c r="B9" s="102" t="s">
        <v>2</v>
      </c>
      <c r="C9" s="102"/>
      <c r="D9" s="102"/>
      <c r="E9" s="13">
        <v>12771</v>
      </c>
    </row>
    <row r="10" spans="1:5" ht="15">
      <c r="A10" s="4" t="s">
        <v>5</v>
      </c>
      <c r="B10" s="103" t="s">
        <v>3</v>
      </c>
      <c r="C10" s="103"/>
      <c r="D10" s="103"/>
      <c r="E10" s="13">
        <v>3870</v>
      </c>
    </row>
    <row r="11" spans="1:5" ht="15.75" thickBot="1">
      <c r="A11" s="5" t="s">
        <v>5</v>
      </c>
      <c r="B11" s="113" t="s">
        <v>91</v>
      </c>
      <c r="C11" s="113"/>
      <c r="D11" s="113"/>
      <c r="E11" s="17">
        <v>354</v>
      </c>
    </row>
    <row r="13" ht="15">
      <c r="E13" s="37"/>
    </row>
    <row r="14" ht="15">
      <c r="E14" s="37"/>
    </row>
    <row r="15" ht="15">
      <c r="E15" s="37"/>
    </row>
    <row r="16" ht="15">
      <c r="E16" s="37"/>
    </row>
    <row r="17" ht="15">
      <c r="E17" s="37"/>
    </row>
    <row r="19" ht="15">
      <c r="E19" s="59"/>
    </row>
    <row r="21" ht="19.5">
      <c r="A21" s="22" t="s">
        <v>92</v>
      </c>
    </row>
    <row r="22" ht="15.75" thickBot="1"/>
    <row r="23" spans="1:5" ht="15">
      <c r="A23" s="1"/>
      <c r="E23" s="20">
        <v>2009</v>
      </c>
    </row>
    <row r="24" spans="1:5" ht="15.75" thickBot="1">
      <c r="A24" s="1"/>
      <c r="E24" s="55" t="s">
        <v>8</v>
      </c>
    </row>
    <row r="25" spans="1:5" ht="16.5" thickBot="1">
      <c r="A25" s="122" t="s">
        <v>55</v>
      </c>
      <c r="B25" s="123"/>
      <c r="C25" s="123"/>
      <c r="D25" s="124"/>
      <c r="E25" s="98">
        <v>354</v>
      </c>
    </row>
    <row r="26" spans="1:5" ht="15">
      <c r="A26" s="118" t="s">
        <v>93</v>
      </c>
      <c r="B26" s="119"/>
      <c r="C26" s="119"/>
      <c r="D26" s="120"/>
      <c r="E26" s="99">
        <v>258</v>
      </c>
    </row>
    <row r="27" spans="1:5" ht="15.75" thickBot="1">
      <c r="A27" s="100"/>
      <c r="B27" s="104" t="s">
        <v>94</v>
      </c>
      <c r="C27" s="104"/>
      <c r="D27" s="121"/>
      <c r="E27" s="101">
        <v>96</v>
      </c>
    </row>
  </sheetData>
  <sheetProtection/>
  <mergeCells count="7">
    <mergeCell ref="A8:D8"/>
    <mergeCell ref="A26:D26"/>
    <mergeCell ref="B27:D27"/>
    <mergeCell ref="A25:D25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9"/>
  <sheetViews>
    <sheetView workbookViewId="0" topLeftCell="A16">
      <selection activeCell="E31" sqref="E31"/>
    </sheetView>
  </sheetViews>
  <sheetFormatPr defaultColWidth="9.140625" defaultRowHeight="15"/>
  <cols>
    <col min="1" max="1" width="42.28125" style="1" customWidth="1"/>
    <col min="2" max="2" width="15.421875" style="1" customWidth="1"/>
    <col min="3" max="16384" width="9.140625" style="1" customWidth="1"/>
  </cols>
  <sheetData>
    <row r="3" ht="19.5">
      <c r="A3" s="22" t="s">
        <v>54</v>
      </c>
    </row>
    <row r="4" ht="15.75" thickBot="1"/>
    <row r="5" ht="15">
      <c r="B5" s="20">
        <v>2009</v>
      </c>
    </row>
    <row r="6" ht="15.75" thickBot="1">
      <c r="B6" s="55" t="s">
        <v>8</v>
      </c>
    </row>
    <row r="7" spans="1:4" ht="21.75" customHeight="1" thickBot="1">
      <c r="A7" s="57" t="s">
        <v>55</v>
      </c>
      <c r="B7" s="97">
        <f>SUM(B8,B10,B14,B18,B20,B22,B24)</f>
        <v>3869.6</v>
      </c>
      <c r="D7" s="58"/>
    </row>
    <row r="8" spans="1:2" ht="16.5" thickBot="1">
      <c r="A8" s="38" t="s">
        <v>35</v>
      </c>
      <c r="B8" s="39">
        <v>172</v>
      </c>
    </row>
    <row r="9" spans="1:6" ht="15.75" thickBot="1">
      <c r="A9" s="40" t="s">
        <v>36</v>
      </c>
      <c r="B9" s="41">
        <v>172</v>
      </c>
      <c r="F9" s="56"/>
    </row>
    <row r="10" spans="1:2" ht="16.5" thickBot="1">
      <c r="A10" s="38" t="s">
        <v>37</v>
      </c>
      <c r="B10" s="39">
        <v>366</v>
      </c>
    </row>
    <row r="11" spans="1:2" ht="15">
      <c r="A11" s="42" t="s">
        <v>38</v>
      </c>
      <c r="B11" s="41">
        <v>100</v>
      </c>
    </row>
    <row r="12" spans="1:2" ht="15">
      <c r="A12" s="43" t="s">
        <v>39</v>
      </c>
      <c r="B12" s="44">
        <v>200</v>
      </c>
    </row>
    <row r="13" spans="1:2" ht="15.75" thickBot="1">
      <c r="A13" s="45" t="s">
        <v>40</v>
      </c>
      <c r="B13" s="41">
        <v>66</v>
      </c>
    </row>
    <row r="14" spans="1:2" ht="16.5" thickBot="1">
      <c r="A14" s="38" t="s">
        <v>41</v>
      </c>
      <c r="B14" s="39">
        <v>1271</v>
      </c>
    </row>
    <row r="15" spans="1:2" ht="15">
      <c r="A15" s="46" t="s">
        <v>42</v>
      </c>
      <c r="B15" s="41">
        <v>1145</v>
      </c>
    </row>
    <row r="16" spans="1:2" ht="15">
      <c r="A16" s="47" t="s">
        <v>43</v>
      </c>
      <c r="B16" s="44">
        <v>120</v>
      </c>
    </row>
    <row r="17" spans="1:2" ht="15.75" thickBot="1">
      <c r="A17" s="48" t="s">
        <v>44</v>
      </c>
      <c r="B17" s="41">
        <v>6</v>
      </c>
    </row>
    <row r="18" spans="1:2" ht="16.5" thickBot="1">
      <c r="A18" s="49" t="s">
        <v>45</v>
      </c>
      <c r="B18" s="39">
        <v>20</v>
      </c>
    </row>
    <row r="19" spans="1:2" ht="15.75" thickBot="1">
      <c r="A19" s="50" t="s">
        <v>46</v>
      </c>
      <c r="B19" s="41">
        <v>20</v>
      </c>
    </row>
    <row r="20" spans="1:2" ht="16.5" thickBot="1">
      <c r="A20" s="49" t="s">
        <v>47</v>
      </c>
      <c r="B20" s="39">
        <v>16.6</v>
      </c>
    </row>
    <row r="21" spans="1:2" ht="15.75" thickBot="1">
      <c r="A21" s="51" t="s">
        <v>48</v>
      </c>
      <c r="B21" s="41">
        <v>16.6</v>
      </c>
    </row>
    <row r="22" spans="1:2" ht="16.5" thickBot="1">
      <c r="A22" s="49" t="s">
        <v>95</v>
      </c>
      <c r="B22" s="39">
        <v>100</v>
      </c>
    </row>
    <row r="23" spans="1:2" ht="15.75" thickBot="1">
      <c r="A23" s="50" t="s">
        <v>50</v>
      </c>
      <c r="B23" s="41">
        <v>100</v>
      </c>
    </row>
    <row r="24" spans="1:2" ht="16.5" thickBot="1">
      <c r="A24" s="49" t="s">
        <v>51</v>
      </c>
      <c r="B24" s="39">
        <v>1924</v>
      </c>
    </row>
    <row r="25" spans="1:2" ht="15">
      <c r="A25" s="52" t="s">
        <v>52</v>
      </c>
      <c r="B25" s="53">
        <v>1599</v>
      </c>
    </row>
    <row r="26" spans="1:5" ht="15">
      <c r="A26" s="47" t="s">
        <v>53</v>
      </c>
      <c r="B26" s="44">
        <v>10</v>
      </c>
      <c r="E26" s="26"/>
    </row>
    <row r="27" spans="1:2" ht="15.75" thickBot="1">
      <c r="A27" s="48" t="s">
        <v>89</v>
      </c>
      <c r="B27" s="54">
        <v>315</v>
      </c>
    </row>
    <row r="28" ht="15">
      <c r="B28" s="58"/>
    </row>
    <row r="29" ht="15"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56" sqref="A56"/>
    </sheetView>
  </sheetViews>
  <sheetFormatPr defaultColWidth="9.140625" defaultRowHeight="15"/>
  <cols>
    <col min="1" max="1" width="39.421875" style="0" bestFit="1" customWidth="1"/>
    <col min="2" max="2" width="13.8515625" style="0" customWidth="1"/>
  </cols>
  <sheetData>
    <row r="1" ht="28.5" customHeight="1">
      <c r="A1" s="22" t="s">
        <v>56</v>
      </c>
    </row>
    <row r="2" ht="12" customHeight="1" thickBot="1">
      <c r="B2" s="1"/>
    </row>
    <row r="3" spans="1:2" ht="15.75" thickBot="1">
      <c r="A3" s="1"/>
      <c r="B3" s="84" t="s">
        <v>88</v>
      </c>
    </row>
    <row r="4" spans="1:2" ht="18.75" customHeight="1" thickBot="1">
      <c r="A4" s="57" t="s">
        <v>55</v>
      </c>
      <c r="B4" s="64">
        <f>SUM(B5,B11,B17,B22,B28,B34,B40,B43,B51)</f>
        <v>12771.4</v>
      </c>
    </row>
    <row r="5" spans="1:2" ht="16.5" thickBot="1">
      <c r="A5" s="38" t="s">
        <v>35</v>
      </c>
      <c r="B5" s="61">
        <v>2025.2</v>
      </c>
    </row>
    <row r="6" spans="1:4" s="66" customFormat="1" ht="12.75">
      <c r="A6" s="60" t="s">
        <v>57</v>
      </c>
      <c r="B6" s="65">
        <v>1829</v>
      </c>
      <c r="D6" s="71"/>
    </row>
    <row r="7" spans="1:2" s="66" customFormat="1" ht="12.75">
      <c r="A7" s="67" t="s">
        <v>58</v>
      </c>
      <c r="B7" s="68">
        <v>134</v>
      </c>
    </row>
    <row r="8" spans="1:2" s="66" customFormat="1" ht="12.75">
      <c r="A8" s="69" t="s">
        <v>59</v>
      </c>
      <c r="B8" s="65">
        <v>25.7</v>
      </c>
    </row>
    <row r="9" spans="1:2" s="66" customFormat="1" ht="12.75">
      <c r="A9" s="67" t="s">
        <v>60</v>
      </c>
      <c r="B9" s="68">
        <v>27.5</v>
      </c>
    </row>
    <row r="10" spans="1:5" s="66" customFormat="1" ht="13.5" thickBot="1">
      <c r="A10" s="69" t="s">
        <v>61</v>
      </c>
      <c r="B10" s="70">
        <v>9</v>
      </c>
      <c r="E10" s="71"/>
    </row>
    <row r="11" spans="1:4" ht="16.5" thickBot="1">
      <c r="A11" s="38" t="s">
        <v>37</v>
      </c>
      <c r="B11" s="61">
        <v>5780.8</v>
      </c>
      <c r="D11" s="62"/>
    </row>
    <row r="12" spans="1:2" s="66" customFormat="1" ht="12.75">
      <c r="A12" s="60" t="s">
        <v>38</v>
      </c>
      <c r="B12" s="65">
        <v>1630.8</v>
      </c>
    </row>
    <row r="13" spans="1:2" s="66" customFormat="1" ht="12.75">
      <c r="A13" s="67" t="s">
        <v>39</v>
      </c>
      <c r="B13" s="68">
        <v>3442</v>
      </c>
    </row>
    <row r="14" spans="1:5" s="66" customFormat="1" ht="12.75">
      <c r="A14" s="69" t="s">
        <v>62</v>
      </c>
      <c r="B14" s="65">
        <v>349</v>
      </c>
      <c r="E14" s="71"/>
    </row>
    <row r="15" spans="1:2" s="66" customFormat="1" ht="12.75">
      <c r="A15" s="67" t="s">
        <v>63</v>
      </c>
      <c r="B15" s="68">
        <v>211</v>
      </c>
    </row>
    <row r="16" spans="1:2" s="66" customFormat="1" ht="13.5" thickBot="1">
      <c r="A16" s="72" t="s">
        <v>40</v>
      </c>
      <c r="B16" s="65">
        <v>248</v>
      </c>
    </row>
    <row r="17" spans="1:2" ht="16.5" thickBot="1">
      <c r="A17" s="38" t="s">
        <v>41</v>
      </c>
      <c r="B17" s="61">
        <v>409</v>
      </c>
    </row>
    <row r="18" spans="1:2" s="66" customFormat="1" ht="12.75">
      <c r="A18" s="73" t="s">
        <v>64</v>
      </c>
      <c r="B18" s="74">
        <v>158</v>
      </c>
    </row>
    <row r="19" spans="1:5" s="66" customFormat="1" ht="12.75">
      <c r="A19" s="75" t="s">
        <v>42</v>
      </c>
      <c r="B19" s="65">
        <v>112</v>
      </c>
      <c r="E19" s="71"/>
    </row>
    <row r="20" spans="1:2" s="66" customFormat="1" ht="12.75">
      <c r="A20" s="76" t="s">
        <v>43</v>
      </c>
      <c r="B20" s="68">
        <v>100</v>
      </c>
    </row>
    <row r="21" spans="1:2" s="66" customFormat="1" ht="13.5" thickBot="1">
      <c r="A21" s="63" t="s">
        <v>44</v>
      </c>
      <c r="B21" s="65">
        <v>39</v>
      </c>
    </row>
    <row r="22" spans="1:2" ht="16.5" thickBot="1">
      <c r="A22" s="49" t="s">
        <v>45</v>
      </c>
      <c r="B22" s="61">
        <v>338</v>
      </c>
    </row>
    <row r="23" spans="1:2" s="66" customFormat="1" ht="12.75">
      <c r="A23" s="77" t="s">
        <v>46</v>
      </c>
      <c r="B23" s="65">
        <v>60</v>
      </c>
    </row>
    <row r="24" spans="1:5" s="66" customFormat="1" ht="12.75">
      <c r="A24" s="76" t="s">
        <v>65</v>
      </c>
      <c r="B24" s="68">
        <v>7</v>
      </c>
      <c r="E24" s="71"/>
    </row>
    <row r="25" spans="1:2" s="66" customFormat="1" ht="12.75">
      <c r="A25" s="76" t="s">
        <v>66</v>
      </c>
      <c r="B25" s="68">
        <v>100</v>
      </c>
    </row>
    <row r="26" spans="1:2" s="66" customFormat="1" ht="12.75">
      <c r="A26" s="76" t="s">
        <v>67</v>
      </c>
      <c r="B26" s="68">
        <v>131</v>
      </c>
    </row>
    <row r="27" spans="1:2" s="66" customFormat="1" ht="13.5" thickBot="1">
      <c r="A27" s="63" t="s">
        <v>68</v>
      </c>
      <c r="B27" s="65">
        <v>40</v>
      </c>
    </row>
    <row r="28" spans="1:2" ht="16.5" thickBot="1">
      <c r="A28" s="49" t="s">
        <v>47</v>
      </c>
      <c r="B28" s="61">
        <v>1059.1</v>
      </c>
    </row>
    <row r="29" spans="1:2" s="66" customFormat="1" ht="12.75">
      <c r="A29" s="75" t="s">
        <v>72</v>
      </c>
      <c r="B29" s="65">
        <v>195.6</v>
      </c>
    </row>
    <row r="30" spans="1:2" s="66" customFormat="1" ht="12.75">
      <c r="A30" s="76" t="s">
        <v>69</v>
      </c>
      <c r="B30" s="68">
        <v>73.1</v>
      </c>
    </row>
    <row r="31" spans="1:2" s="66" customFormat="1" ht="12.75">
      <c r="A31" s="75" t="s">
        <v>70</v>
      </c>
      <c r="B31" s="65">
        <v>20.4</v>
      </c>
    </row>
    <row r="32" spans="1:5" s="66" customFormat="1" ht="12.75">
      <c r="A32" s="76" t="s">
        <v>71</v>
      </c>
      <c r="B32" s="68">
        <v>8</v>
      </c>
      <c r="E32" s="78"/>
    </row>
    <row r="33" spans="1:2" s="66" customFormat="1" ht="13.5" thickBot="1">
      <c r="A33" s="75" t="s">
        <v>73</v>
      </c>
      <c r="B33" s="65">
        <v>762</v>
      </c>
    </row>
    <row r="34" spans="1:2" ht="16.5" thickBot="1">
      <c r="A34" s="49" t="s">
        <v>49</v>
      </c>
      <c r="B34" s="61">
        <v>1419</v>
      </c>
    </row>
    <row r="35" spans="1:2" s="66" customFormat="1" ht="12.75">
      <c r="A35" s="77" t="s">
        <v>50</v>
      </c>
      <c r="B35" s="65">
        <v>1001</v>
      </c>
    </row>
    <row r="36" spans="1:5" s="66" customFormat="1" ht="12.75">
      <c r="A36" s="76" t="s">
        <v>74</v>
      </c>
      <c r="B36" s="68">
        <v>365</v>
      </c>
      <c r="E36" s="71"/>
    </row>
    <row r="37" spans="1:2" s="66" customFormat="1" ht="12.75">
      <c r="A37" s="75" t="s">
        <v>75</v>
      </c>
      <c r="B37" s="65">
        <v>10</v>
      </c>
    </row>
    <row r="38" spans="1:2" s="66" customFormat="1" ht="12.75">
      <c r="A38" s="76" t="s">
        <v>76</v>
      </c>
      <c r="B38" s="68">
        <v>40</v>
      </c>
    </row>
    <row r="39" spans="1:2" s="66" customFormat="1" ht="13.5" thickBot="1">
      <c r="A39" s="75" t="s">
        <v>77</v>
      </c>
      <c r="B39" s="65">
        <v>3</v>
      </c>
    </row>
    <row r="40" spans="1:2" ht="16.5" thickBot="1">
      <c r="A40" s="49" t="s">
        <v>78</v>
      </c>
      <c r="B40" s="61">
        <v>145.3</v>
      </c>
    </row>
    <row r="41" spans="1:2" s="66" customFormat="1" ht="12.75">
      <c r="A41" s="79" t="s">
        <v>79</v>
      </c>
      <c r="B41" s="74">
        <v>139.3</v>
      </c>
    </row>
    <row r="42" spans="1:2" s="66" customFormat="1" ht="13.5" thickBot="1">
      <c r="A42" s="63" t="s">
        <v>80</v>
      </c>
      <c r="B42" s="65">
        <v>6</v>
      </c>
    </row>
    <row r="43" spans="1:2" ht="16.5" thickBot="1">
      <c r="A43" s="49" t="s">
        <v>51</v>
      </c>
      <c r="B43" s="61">
        <v>809.8</v>
      </c>
    </row>
    <row r="44" spans="1:4" s="66" customFormat="1" ht="12.75">
      <c r="A44" s="79" t="s">
        <v>52</v>
      </c>
      <c r="B44" s="74">
        <v>226.8</v>
      </c>
      <c r="D44" s="71"/>
    </row>
    <row r="45" spans="1:5" s="66" customFormat="1" ht="12.75">
      <c r="A45" s="76" t="s">
        <v>53</v>
      </c>
      <c r="B45" s="68">
        <v>27</v>
      </c>
      <c r="D45" s="71"/>
      <c r="E45" s="71"/>
    </row>
    <row r="46" spans="1:2" s="66" customFormat="1" ht="12.75">
      <c r="A46" s="80" t="s">
        <v>82</v>
      </c>
      <c r="B46" s="81">
        <v>288</v>
      </c>
    </row>
    <row r="47" spans="1:5" s="66" customFormat="1" ht="12.75">
      <c r="A47" s="82" t="s">
        <v>83</v>
      </c>
      <c r="B47" s="65">
        <v>200</v>
      </c>
      <c r="E47" s="71"/>
    </row>
    <row r="48" spans="1:2" s="66" customFormat="1" ht="12.75">
      <c r="A48" s="76" t="s">
        <v>84</v>
      </c>
      <c r="B48" s="68">
        <v>33</v>
      </c>
    </row>
    <row r="49" spans="1:2" s="66" customFormat="1" ht="12.75">
      <c r="A49" s="76" t="s">
        <v>85</v>
      </c>
      <c r="B49" s="68">
        <v>10</v>
      </c>
    </row>
    <row r="50" spans="1:2" s="66" customFormat="1" ht="13.5" thickBot="1">
      <c r="A50" s="75" t="s">
        <v>86</v>
      </c>
      <c r="B50" s="65">
        <v>25</v>
      </c>
    </row>
    <row r="51" spans="1:4" ht="16.5" thickBot="1">
      <c r="A51" s="49" t="s">
        <v>81</v>
      </c>
      <c r="B51" s="61">
        <v>785.2</v>
      </c>
      <c r="D51" s="62"/>
    </row>
    <row r="52" spans="1:2" s="66" customFormat="1" ht="12.75">
      <c r="A52" s="79" t="s">
        <v>87</v>
      </c>
      <c r="B52" s="74">
        <v>717.1</v>
      </c>
    </row>
    <row r="53" spans="1:2" s="66" customFormat="1" ht="13.5" thickBot="1">
      <c r="A53" s="63" t="s">
        <v>90</v>
      </c>
      <c r="B53" s="83">
        <v>68.1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szelle</dc:creator>
  <cp:keywords/>
  <dc:description/>
  <cp:lastModifiedBy>Erika</cp:lastModifiedBy>
  <cp:lastPrinted>2008-12-09T09:55:45Z</cp:lastPrinted>
  <dcterms:created xsi:type="dcterms:W3CDTF">2008-11-18T07:08:42Z</dcterms:created>
  <dcterms:modified xsi:type="dcterms:W3CDTF">2013-11-08T08:27:44Z</dcterms:modified>
  <cp:category/>
  <cp:version/>
  <cp:contentType/>
  <cp:contentStatus/>
</cp:coreProperties>
</file>