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748" activeTab="0"/>
  </bookViews>
  <sheets>
    <sheet name="Trvanlivé potraviny" sheetId="1" r:id="rId1"/>
    <sheet name="Zaváraniny" sheetId="2" r:id="rId2"/>
  </sheets>
  <definedNames/>
  <calcPr fullCalcOnLoad="1"/>
</workbook>
</file>

<file path=xl/sharedStrings.xml><?xml version="1.0" encoding="utf-8"?>
<sst xmlns="http://schemas.openxmlformats.org/spreadsheetml/2006/main" count="619" uniqueCount="391">
  <si>
    <t>Charakteristika</t>
  </si>
  <si>
    <t>MJ</t>
  </si>
  <si>
    <t xml:space="preserve">Cestoviny bezvaječné </t>
  </si>
  <si>
    <t>fliačky Gyermelyi</t>
  </si>
  <si>
    <t>4kg</t>
  </si>
  <si>
    <t>fliačky Japavo</t>
  </si>
  <si>
    <t>400g</t>
  </si>
  <si>
    <t>kolienká Gyermelyi</t>
  </si>
  <si>
    <t>5kg</t>
  </si>
  <si>
    <t>slovenská ryža Gyermelyi</t>
  </si>
  <si>
    <t>6kg</t>
  </si>
  <si>
    <t>slovenská ryža Japavo</t>
  </si>
  <si>
    <t>spagetti Gyermelyi</t>
  </si>
  <si>
    <t>široké rezance Japavo</t>
  </si>
  <si>
    <t>tarhoňa Gyermelyi</t>
  </si>
  <si>
    <t>7kg</t>
  </si>
  <si>
    <t>Cestoviny vaječné</t>
  </si>
  <si>
    <t>abc 4vaječ. Gyermelyi</t>
  </si>
  <si>
    <t>500g</t>
  </si>
  <si>
    <t>bulgur Mánya</t>
  </si>
  <si>
    <t>500 g</t>
  </si>
  <si>
    <t>domáca tarhoňa 4 vaječ. Gyermelyi</t>
  </si>
  <si>
    <t>kolienka Gyermelyi</t>
  </si>
  <si>
    <t>kuskus Mánya</t>
  </si>
  <si>
    <t>mušličky Gyermelyi</t>
  </si>
  <si>
    <t>niťovky Gyermelyi</t>
  </si>
  <si>
    <t>250 g</t>
  </si>
  <si>
    <t>rezance široké Gyermelyi</t>
  </si>
  <si>
    <t>250g</t>
  </si>
  <si>
    <t>slovenská  ryža Gyermelyi</t>
  </si>
  <si>
    <t>špagety Gyermelyi</t>
  </si>
  <si>
    <t>špirále (vretienka) Gyermelyi</t>
  </si>
  <si>
    <t>5 kg</t>
  </si>
  <si>
    <t>tarhoňa 1vaječ. Gyermelyi</t>
  </si>
  <si>
    <t>závarková Gyermelyi</t>
  </si>
  <si>
    <t>Cukor</t>
  </si>
  <si>
    <t>kryštálový</t>
  </si>
  <si>
    <t>1kg</t>
  </si>
  <si>
    <t>práškový</t>
  </si>
  <si>
    <t>škoricový Mánya</t>
  </si>
  <si>
    <t>škorica mletá Mánya</t>
  </si>
  <si>
    <t>20g</t>
  </si>
  <si>
    <t>vanilkový Mánya</t>
  </si>
  <si>
    <t>vanilkový</t>
  </si>
  <si>
    <t>20 g</t>
  </si>
  <si>
    <t>Čaj</t>
  </si>
  <si>
    <t>čaj ovocný Babička</t>
  </si>
  <si>
    <t>40 g</t>
  </si>
  <si>
    <t>čaj ovocný,čierny,zelený VIATEX</t>
  </si>
  <si>
    <t>čaj Pigi čierný</t>
  </si>
  <si>
    <t>30g</t>
  </si>
  <si>
    <t>čierný Dr. Oetker</t>
  </si>
  <si>
    <t>50g</t>
  </si>
  <si>
    <t>Detská výživa</t>
  </si>
  <si>
    <t>Detská výživa  v skle Novofruct</t>
  </si>
  <si>
    <t>190g</t>
  </si>
  <si>
    <t>Detská výživa v skle-dia Novofruct</t>
  </si>
  <si>
    <t>Detská výživa-ovocné pyré jablko s broskyňou bez cukru (dia) Novofruct</t>
  </si>
  <si>
    <t>115g</t>
  </si>
  <si>
    <t>Džem</t>
  </si>
  <si>
    <t>čučoriedky Riso</t>
  </si>
  <si>
    <t>340g</t>
  </si>
  <si>
    <t>DIA mini  porcovaný Riso</t>
  </si>
  <si>
    <t>jahodový Hamé</t>
  </si>
  <si>
    <t>jahodový Riso</t>
  </si>
  <si>
    <t>malinový Riso</t>
  </si>
  <si>
    <t>marhuľový Hamé</t>
  </si>
  <si>
    <t>marhuľový Riso</t>
  </si>
  <si>
    <t>mini  porcovaný Hamé</t>
  </si>
  <si>
    <t>ovocná zmes Hamé</t>
  </si>
  <si>
    <t>ovocný-gastro HUGLI</t>
  </si>
  <si>
    <t>ríbezľový Riso</t>
  </si>
  <si>
    <t>slivkový Hamé</t>
  </si>
  <si>
    <t>slivkový Riso</t>
  </si>
  <si>
    <t>450g</t>
  </si>
  <si>
    <t>Káva</t>
  </si>
  <si>
    <t>melta</t>
  </si>
  <si>
    <t>Ricoré Nestlé</t>
  </si>
  <si>
    <t>Caro cereálny nápoj Nestlé</t>
  </si>
  <si>
    <t>Kompót</t>
  </si>
  <si>
    <t>ananásový Giana</t>
  </si>
  <si>
    <t>850 g</t>
  </si>
  <si>
    <t>3100 g</t>
  </si>
  <si>
    <t>broskyňe  kocky Giana</t>
  </si>
  <si>
    <t>3050 g</t>
  </si>
  <si>
    <t>broskyňový Giana</t>
  </si>
  <si>
    <t>820 g</t>
  </si>
  <si>
    <t>2600 g</t>
  </si>
  <si>
    <t>čerešňový ADY</t>
  </si>
  <si>
    <t>3500 g</t>
  </si>
  <si>
    <t>čerešňový bez kôstky ADY</t>
  </si>
  <si>
    <t>3500g</t>
  </si>
  <si>
    <t>hroznový Giana</t>
  </si>
  <si>
    <t>2650 g</t>
  </si>
  <si>
    <t>hrušky polené Giana</t>
  </si>
  <si>
    <t>2650g</t>
  </si>
  <si>
    <t>jahodový Giana</t>
  </si>
  <si>
    <t>marhuľe polené ADY</t>
  </si>
  <si>
    <t>3.500g</t>
  </si>
  <si>
    <t>marhuľový ADY</t>
  </si>
  <si>
    <t>700 g</t>
  </si>
  <si>
    <t>marhuľový polené Giana</t>
  </si>
  <si>
    <t>miešané ovocie-ovocný koktejl Giana</t>
  </si>
  <si>
    <t>slivkový Natur Farm</t>
  </si>
  <si>
    <t>720ml</t>
  </si>
  <si>
    <t>slivkový Frucona</t>
  </si>
  <si>
    <t>4I</t>
  </si>
  <si>
    <t>višňový odkôstk. Novofruct</t>
  </si>
  <si>
    <t>víšňový bez kôstky ADY</t>
  </si>
  <si>
    <t>Konzervy</t>
  </si>
  <si>
    <t>paštéta Novofruct</t>
  </si>
  <si>
    <t>48g</t>
  </si>
  <si>
    <t>paštéta DROP</t>
  </si>
  <si>
    <t>75g</t>
  </si>
  <si>
    <t>gazdovská pochúťka Tatrakon</t>
  </si>
  <si>
    <t>110g</t>
  </si>
  <si>
    <t>debrecínsky nárez Tatrakon</t>
  </si>
  <si>
    <t>šunkový nárez Tatrakon</t>
  </si>
  <si>
    <t>kurací - šunkový nárez Tatrakon</t>
  </si>
  <si>
    <t>200g</t>
  </si>
  <si>
    <t>sardinky Giana</t>
  </si>
  <si>
    <t>125 g</t>
  </si>
  <si>
    <t>120 g</t>
  </si>
  <si>
    <t>treščia pečeň Giana</t>
  </si>
  <si>
    <t>tuniak v oleji sendvič Giana</t>
  </si>
  <si>
    <t>185g</t>
  </si>
  <si>
    <t>Korenie</t>
  </si>
  <si>
    <t>bazalka Mäspoma</t>
  </si>
  <si>
    <t>100g</t>
  </si>
  <si>
    <t>biele mleté Mäspoma</t>
  </si>
  <si>
    <t>550g dóza</t>
  </si>
  <si>
    <t>bobkový list Mánya</t>
  </si>
  <si>
    <t>7g</t>
  </si>
  <si>
    <t>bravč., bujón s vôňou údeného Unilever</t>
  </si>
  <si>
    <t>cesnak sušený Mäspoma</t>
  </si>
  <si>
    <t>cesnaková pasta Mäspoma</t>
  </si>
  <si>
    <t>900g</t>
  </si>
  <si>
    <t>cesnaková pasta Brezovský</t>
  </si>
  <si>
    <t>4L</t>
  </si>
  <si>
    <t>citrodeko Thymos</t>
  </si>
  <si>
    <t>70g</t>
  </si>
  <si>
    <t>čierne celé Mánya</t>
  </si>
  <si>
    <t>čierné celé Mánya</t>
  </si>
  <si>
    <t>čierne mleté Mánya</t>
  </si>
  <si>
    <t>čierné mleté Mánya</t>
  </si>
  <si>
    <t>dobrotka.-ochucovadlo Mäspoma</t>
  </si>
  <si>
    <t>1 kg vedro</t>
  </si>
  <si>
    <t>500g vedierko</t>
  </si>
  <si>
    <t>grilovacie Mäspoma</t>
  </si>
  <si>
    <t>grilovacie na kura Mäspoma</t>
  </si>
  <si>
    <t>gulášová zmes Mäspoma</t>
  </si>
  <si>
    <t>gulášové Maggi</t>
  </si>
  <si>
    <t>hovädzí bujón Maggi</t>
  </si>
  <si>
    <t>8kg</t>
  </si>
  <si>
    <t>klinček mletý Mäspoma</t>
  </si>
  <si>
    <t>klinčeky celé Mäspoma</t>
  </si>
  <si>
    <t>kôpor sušený Mäspoma</t>
  </si>
  <si>
    <t>10g</t>
  </si>
  <si>
    <t>maďarský guláš Mäspoma</t>
  </si>
  <si>
    <t>25g</t>
  </si>
  <si>
    <t>majorán Mánya</t>
  </si>
  <si>
    <t>5g</t>
  </si>
  <si>
    <t>muškátový kvet mletý Mäspoma</t>
  </si>
  <si>
    <t>muškátový orech mletý Mäspoma</t>
  </si>
  <si>
    <t>na peč. hydinu v prášku Mäspoma</t>
  </si>
  <si>
    <t>700g dóza mleté</t>
  </si>
  <si>
    <t>na pizzu Mäspoma</t>
  </si>
  <si>
    <t>na ryby Mäspoma</t>
  </si>
  <si>
    <t>nové celé Mäspoma</t>
  </si>
  <si>
    <t xml:space="preserve">250g </t>
  </si>
  <si>
    <t>nové celé Mánya</t>
  </si>
  <si>
    <t>18g</t>
  </si>
  <si>
    <t>nové mleté Mäspoma</t>
  </si>
  <si>
    <t>oregáno Mäspoma</t>
  </si>
  <si>
    <t>paprika mletá lahôdk. Mäspoma</t>
  </si>
  <si>
    <t>100 g</t>
  </si>
  <si>
    <t>paprika sladká mletá Mäspoma</t>
  </si>
  <si>
    <t>paprika sladká mletá Mánya</t>
  </si>
  <si>
    <t>pažitka sušená Mäspoma</t>
  </si>
  <si>
    <t>pepr celý Mäspoma</t>
  </si>
  <si>
    <t>pepr mletý Mäspoma</t>
  </si>
  <si>
    <t>petržlen sušený Mäspoma</t>
  </si>
  <si>
    <t>piros arany pálivá Unilever</t>
  </si>
  <si>
    <t>piros arany sladká Unilever</t>
  </si>
  <si>
    <t>pizza Mäspoma</t>
  </si>
  <si>
    <t>rasca celá Mánya</t>
  </si>
  <si>
    <t>rasca drvená Mánya</t>
  </si>
  <si>
    <t>rasca mletá Mäspoma</t>
  </si>
  <si>
    <t>sezamové semienka Mäspoma</t>
  </si>
  <si>
    <t>sladidlo sacharín 800tab Amor</t>
  </si>
  <si>
    <t>slepačí bujón Maggi</t>
  </si>
  <si>
    <t>sojóvá omáčka Mäspoma</t>
  </si>
  <si>
    <t>170ml</t>
  </si>
  <si>
    <t>šampióny sušené DRANA</t>
  </si>
  <si>
    <t>tekutý polievkový prípravok Maggi</t>
  </si>
  <si>
    <t>768ml</t>
  </si>
  <si>
    <t>vegeta bez glut. Mäspoma</t>
  </si>
  <si>
    <t>2,5kg vedro</t>
  </si>
  <si>
    <t>vegeta bez glutamanu Mäspoma</t>
  </si>
  <si>
    <t>1kg vedro</t>
  </si>
  <si>
    <t>vegeta zeleninový- bujón zel.</t>
  </si>
  <si>
    <t>worčester.omáčka Mäspoma</t>
  </si>
  <si>
    <t>1L</t>
  </si>
  <si>
    <t>worčestrová omáčka äspoma</t>
  </si>
  <si>
    <t>základ na boloňskú omáčku  2,75kg Maggi</t>
  </si>
  <si>
    <t>3kg</t>
  </si>
  <si>
    <t>zemiakový škrob solamyl AMYLON</t>
  </si>
  <si>
    <t>Krémový prášok</t>
  </si>
  <si>
    <t xml:space="preserve"> kakaový Mánya</t>
  </si>
  <si>
    <t>na dukátové buchtičky AMYLON</t>
  </si>
  <si>
    <t>puding prášok Mánya</t>
  </si>
  <si>
    <t>37g</t>
  </si>
  <si>
    <t>zlatý klas Dr.Oetker</t>
  </si>
  <si>
    <t xml:space="preserve">puding  v prášku BB  </t>
  </si>
  <si>
    <t>Nápoje</t>
  </si>
  <si>
    <t>citronová šťava LAMBA</t>
  </si>
  <si>
    <t>1I</t>
  </si>
  <si>
    <t>džús SZOBI 12%</t>
  </si>
  <si>
    <t>džús 100 % Hohes C</t>
  </si>
  <si>
    <t>džus ovocný Szobi</t>
  </si>
  <si>
    <t>200ml</t>
  </si>
  <si>
    <t>džús pomaranč,jahoda,jablko..Szobi</t>
  </si>
  <si>
    <t>minerálna voda jemne sýtená Budiš</t>
  </si>
  <si>
    <t>2L</t>
  </si>
  <si>
    <t>minerálna voda jemne sýtená Višegr.</t>
  </si>
  <si>
    <t>1,5I</t>
  </si>
  <si>
    <t>sirup 80% ovoc., Oravan</t>
  </si>
  <si>
    <t>5I</t>
  </si>
  <si>
    <t>sirup multivitaminový koncentrat Oravan</t>
  </si>
  <si>
    <t>700ml</t>
  </si>
  <si>
    <t>sirup ovocný Oravan</t>
  </si>
  <si>
    <t>5 L</t>
  </si>
  <si>
    <t>ochutený prášok</t>
  </si>
  <si>
    <t>frapko banánový Frape</t>
  </si>
  <si>
    <t>200 g</t>
  </si>
  <si>
    <t>frapko jahodový Frape</t>
  </si>
  <si>
    <t>frapko vanilkový Frape</t>
  </si>
  <si>
    <t>granko Orion</t>
  </si>
  <si>
    <t>225g</t>
  </si>
  <si>
    <t>prášok-kakaový Mánya</t>
  </si>
  <si>
    <t>Ostatné</t>
  </si>
  <si>
    <t>droždie  Mánya</t>
  </si>
  <si>
    <t>hrozienka Mánya</t>
  </si>
  <si>
    <t>med Medas</t>
  </si>
  <si>
    <t>950g</t>
  </si>
  <si>
    <t>med Apimed</t>
  </si>
  <si>
    <t>medvedí cesnak sušený Mäspoma</t>
  </si>
  <si>
    <t>ocot STN</t>
  </si>
  <si>
    <t>olej olivový extra virgin Franz josef</t>
  </si>
  <si>
    <t>500 ml</t>
  </si>
  <si>
    <t>olej slnečnicový</t>
  </si>
  <si>
    <t>5L</t>
  </si>
  <si>
    <t>l</t>
  </si>
  <si>
    <t>Sladkosti</t>
  </si>
  <si>
    <t>keks Delissa 33g</t>
  </si>
  <si>
    <t>33g</t>
  </si>
  <si>
    <t>keksy -Horalky</t>
  </si>
  <si>
    <t>keksy -MILA</t>
  </si>
  <si>
    <t>keksy -KÁVENKY</t>
  </si>
  <si>
    <t>keksy -Croco</t>
  </si>
  <si>
    <t>keksy -MARINA</t>
  </si>
  <si>
    <t>keksy -INDIAN</t>
  </si>
  <si>
    <t>keksy DIA DIALKY</t>
  </si>
  <si>
    <t>40g</t>
  </si>
  <si>
    <t>cereálna tyčinka BAR-TOL</t>
  </si>
  <si>
    <t>cereálne výrobky Nestlé</t>
  </si>
  <si>
    <t xml:space="preserve">čokoláda  DIA  </t>
  </si>
  <si>
    <t>čok-orieš.krém Nugeta</t>
  </si>
  <si>
    <t>detské piškóty OPAVIA</t>
  </si>
  <si>
    <t>120g</t>
  </si>
  <si>
    <t>Suché potraviny</t>
  </si>
  <si>
    <t>bublanina zmes v prášku Dr.Oetker</t>
  </si>
  <si>
    <t>cícer Mánya</t>
  </si>
  <si>
    <t>fazuľa farebná Mánya</t>
  </si>
  <si>
    <t>fazuľa suchá bielá Mánya</t>
  </si>
  <si>
    <t>hrach polený Mánya</t>
  </si>
  <si>
    <t>hrach  Mánya</t>
  </si>
  <si>
    <t>hrášok smažený do polievok Frape</t>
  </si>
  <si>
    <t>hrstka Frape</t>
  </si>
  <si>
    <t>jačmenné krúpy BONNY</t>
  </si>
  <si>
    <t>kaša krupicová v prášku VITANA</t>
  </si>
  <si>
    <t>kaša ryžová v prášku VITANA</t>
  </si>
  <si>
    <t>krupica hrubá Gyermelyi</t>
  </si>
  <si>
    <t>krupica detská Ruskov</t>
  </si>
  <si>
    <t>kypriaci prášok Mánya</t>
  </si>
  <si>
    <t>12g</t>
  </si>
  <si>
    <t>mak mletý Mánya</t>
  </si>
  <si>
    <t>150g</t>
  </si>
  <si>
    <t>mak modrý celý Mánya</t>
  </si>
  <si>
    <t>orechy mleté VOG</t>
  </si>
  <si>
    <t>orechy celé lúpané Ensa</t>
  </si>
  <si>
    <t>ovsené vločky Ruskov</t>
  </si>
  <si>
    <t>pohánka Mánya</t>
  </si>
  <si>
    <t>ryža Paradiso</t>
  </si>
  <si>
    <t>ryža Mánya</t>
  </si>
  <si>
    <t>sézam svetlý Mäspoma</t>
  </si>
  <si>
    <t>sója Frape</t>
  </si>
  <si>
    <t>sójová múka Kroner</t>
  </si>
  <si>
    <t>soľ Prešov</t>
  </si>
  <si>
    <t>strúhanka Danubia</t>
  </si>
  <si>
    <t>škrob kukuričný Mánya</t>
  </si>
  <si>
    <t>škrob zemiakový LIANA</t>
  </si>
  <si>
    <t>šošovica Mánya</t>
  </si>
  <si>
    <t xml:space="preserve">Zaváraniny </t>
  </si>
  <si>
    <t>ajvar ADY</t>
  </si>
  <si>
    <t>300g</t>
  </si>
  <si>
    <t>700 ml</t>
  </si>
  <si>
    <t>cvikla na plátky Tomata</t>
  </si>
  <si>
    <t>cvikla na rezance ADY</t>
  </si>
  <si>
    <t>3400 g</t>
  </si>
  <si>
    <t>cvikla ster. ADY</t>
  </si>
  <si>
    <t>650 g</t>
  </si>
  <si>
    <t>cvikla ster. Frucona</t>
  </si>
  <si>
    <t>cvikla sterilizovaná ADY</t>
  </si>
  <si>
    <t>čalamáda ADY</t>
  </si>
  <si>
    <t>680 g</t>
  </si>
  <si>
    <t>fazuľka ster. ADY</t>
  </si>
  <si>
    <t>660g</t>
  </si>
  <si>
    <t>fazuľka ster. Novofruct</t>
  </si>
  <si>
    <t>fazuľkové struky zelené Globus</t>
  </si>
  <si>
    <t>820g</t>
  </si>
  <si>
    <t>fazuľkové struky žlté Novofruct</t>
  </si>
  <si>
    <t>horčica plnotučná Snico</t>
  </si>
  <si>
    <t>horčica plnotučná Tomata</t>
  </si>
  <si>
    <t>1 kg</t>
  </si>
  <si>
    <t>horčica plnotučné Tomata</t>
  </si>
  <si>
    <t>hrášok Novofruct</t>
  </si>
  <si>
    <t>3600g</t>
  </si>
  <si>
    <t>hrášok ster. Giana</t>
  </si>
  <si>
    <t>400ml</t>
  </si>
  <si>
    <t>chren ADY</t>
  </si>
  <si>
    <t>chren Novofruct</t>
  </si>
  <si>
    <t>kapia krájana ADY</t>
  </si>
  <si>
    <t>3400g</t>
  </si>
  <si>
    <t>kapia ster. ADY</t>
  </si>
  <si>
    <t>330g</t>
  </si>
  <si>
    <t>kapusta kyslá ADY</t>
  </si>
  <si>
    <t>kečup Tomata</t>
  </si>
  <si>
    <t>kečup jemný Hamé</t>
  </si>
  <si>
    <t>kukurica ster. Giana</t>
  </si>
  <si>
    <t>425ml</t>
  </si>
  <si>
    <t>2600g</t>
  </si>
  <si>
    <t>kyslá kapusta ADY</t>
  </si>
  <si>
    <t>650g</t>
  </si>
  <si>
    <t>lečo ADY</t>
  </si>
  <si>
    <t>lečo ster. ADY</t>
  </si>
  <si>
    <t>680g</t>
  </si>
  <si>
    <t>paprika kapia Naše</t>
  </si>
  <si>
    <t>690g</t>
  </si>
  <si>
    <t>parad.pret. Kocentrovaný Naše</t>
  </si>
  <si>
    <t>paradajkový pretlak Tomata</t>
  </si>
  <si>
    <t>paradajkový pretlak ADY</t>
  </si>
  <si>
    <t>peperonáta Maggi</t>
  </si>
  <si>
    <t>3000g</t>
  </si>
  <si>
    <t>struky CBA</t>
  </si>
  <si>
    <t>šampiňóny krájané Giana</t>
  </si>
  <si>
    <t>800g</t>
  </si>
  <si>
    <t>2550g</t>
  </si>
  <si>
    <t>šampiňóny ster. Giana</t>
  </si>
  <si>
    <t>400 g</t>
  </si>
  <si>
    <t>uhorka kyslá ADY</t>
  </si>
  <si>
    <t xml:space="preserve">med porcovaný mini </t>
  </si>
  <si>
    <t>krupica kukuričná</t>
  </si>
  <si>
    <t>keksy - kakaové rezy</t>
  </si>
  <si>
    <t>keksy - perník ovocný</t>
  </si>
  <si>
    <t>čok.-milena</t>
  </si>
  <si>
    <t>čok.-koko tyčinka</t>
  </si>
  <si>
    <t>čok.-kofila original</t>
  </si>
  <si>
    <t>35g</t>
  </si>
  <si>
    <t>čok.-deva klasik</t>
  </si>
  <si>
    <t>čok.-deli čokoládová</t>
  </si>
  <si>
    <t>čok.-banány v čokoláde</t>
  </si>
  <si>
    <t>45g</t>
  </si>
  <si>
    <t xml:space="preserve">čok.-bounty </t>
  </si>
  <si>
    <t>57g</t>
  </si>
  <si>
    <t>ks</t>
  </si>
  <si>
    <t>80g</t>
  </si>
  <si>
    <t>Sprej repkový olej - určení na vymazavanie plehov</t>
  </si>
  <si>
    <t>600ml</t>
  </si>
  <si>
    <t>americké zemiaky</t>
  </si>
  <si>
    <t>tuniak rajčiakový NEKTON</t>
  </si>
  <si>
    <t>čokoláda 100g Milka mliečná</t>
  </si>
  <si>
    <t>Trvanlivé potraviny</t>
  </si>
  <si>
    <t>Množstvo</t>
  </si>
  <si>
    <t xml:space="preserve">Príloha č.1-A: Tabuľka na ocenenie </t>
  </si>
  <si>
    <t xml:space="preserve">Príloha č.1-B: Tabuľka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</si>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</sst>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Fill="1" applyBorder="1" applyAlignment="1">
      <alignment vertical="top"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wrapText="1"/>
    </xf>
    <xf numFmtId="0" fontId="20" fillId="0" borderId="14" xfId="0" applyFont="1" applyBorder="1" applyAlignment="1">
      <alignment/>
    </xf>
    <xf numFmtId="0" fontId="21" fillId="0" borderId="0" xfId="0" applyFont="1" applyAlignment="1">
      <alignment wrapText="1"/>
    </xf>
    <xf numFmtId="0" fontId="23" fillId="34" borderId="10" xfId="46" applyFont="1" applyFill="1" applyBorder="1" applyAlignment="1">
      <alignment horizontal="center" vertical="center" wrapText="1"/>
      <protection/>
    </xf>
    <xf numFmtId="0" fontId="23" fillId="34" borderId="10" xfId="46" applyFont="1" applyFill="1" applyBorder="1" applyAlignment="1">
      <alignment horizontal="center" vertical="center"/>
      <protection/>
    </xf>
    <xf numFmtId="0" fontId="23" fillId="34" borderId="13" xfId="46" applyFont="1" applyFill="1" applyBorder="1" applyAlignment="1">
      <alignment vertical="center" wrapText="1"/>
      <protection/>
    </xf>
    <xf numFmtId="0" fontId="23" fillId="34" borderId="10" xfId="0" applyFont="1" applyFill="1" applyBorder="1" applyAlignment="1">
      <alignment horizontal="center" vertical="center" wrapText="1"/>
    </xf>
    <xf numFmtId="2" fontId="24" fillId="34" borderId="10" xfId="46" applyNumberFormat="1" applyFont="1" applyFill="1" applyBorder="1" applyAlignment="1">
      <alignment horizontal="center" vertical="center" wrapText="1"/>
      <protection/>
    </xf>
    <xf numFmtId="0" fontId="23" fillId="34" borderId="10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e_Hárok2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PageLayoutView="0" workbookViewId="0" topLeftCell="A199">
      <selection activeCell="H2" sqref="H2"/>
    </sheetView>
  </sheetViews>
  <sheetFormatPr defaultColWidth="9.140625" defaultRowHeight="15"/>
  <cols>
    <col min="1" max="1" width="19.7109375" style="1" customWidth="1"/>
    <col min="2" max="2" width="64.140625" style="1" customWidth="1"/>
    <col min="3" max="3" width="15.421875" style="6" bestFit="1" customWidth="1"/>
    <col min="4" max="4" width="10.57421875" style="1" customWidth="1"/>
    <col min="5" max="5" width="19.421875" style="1" customWidth="1"/>
    <col min="6" max="6" width="17.421875" style="1" customWidth="1"/>
    <col min="7" max="7" width="9.140625" style="1" customWidth="1"/>
    <col min="8" max="8" width="14.28125" style="1" customWidth="1"/>
    <col min="9" max="16384" width="9.140625" style="1" customWidth="1"/>
  </cols>
  <sheetData>
    <row r="1" spans="1:3" ht="18">
      <c r="A1" s="16" t="s">
        <v>382</v>
      </c>
      <c r="B1" s="16"/>
      <c r="C1" s="17"/>
    </row>
    <row r="2" spans="1:8" ht="96" customHeight="1">
      <c r="A2" s="21" t="s">
        <v>384</v>
      </c>
      <c r="B2" s="22" t="s">
        <v>0</v>
      </c>
      <c r="C2" s="21" t="s">
        <v>1</v>
      </c>
      <c r="D2" s="24" t="s">
        <v>383</v>
      </c>
      <c r="E2" s="25" t="s">
        <v>386</v>
      </c>
      <c r="F2" s="25" t="s">
        <v>387</v>
      </c>
      <c r="G2" s="26" t="s">
        <v>388</v>
      </c>
      <c r="H2" s="24" t="s">
        <v>389</v>
      </c>
    </row>
    <row r="3" spans="1:8" ht="15">
      <c r="A3" s="2" t="s">
        <v>2</v>
      </c>
      <c r="B3" s="2" t="s">
        <v>3</v>
      </c>
      <c r="C3" s="3" t="s">
        <v>4</v>
      </c>
      <c r="D3" s="2">
        <v>208.992</v>
      </c>
      <c r="E3" s="11"/>
      <c r="F3" s="11">
        <f aca="true" t="shared" si="0" ref="F3:F26">D3*E3</f>
        <v>0</v>
      </c>
      <c r="G3" s="11"/>
      <c r="H3" s="11">
        <f aca="true" t="shared" si="1" ref="H3:H26">F3+G3</f>
        <v>0</v>
      </c>
    </row>
    <row r="4" spans="1:8" ht="15">
      <c r="A4" s="2"/>
      <c r="B4" s="2" t="s">
        <v>5</v>
      </c>
      <c r="C4" s="3" t="s">
        <v>6</v>
      </c>
      <c r="D4" s="2">
        <v>226.352</v>
      </c>
      <c r="E4" s="11"/>
      <c r="F4" s="11">
        <f t="shared" si="0"/>
        <v>0</v>
      </c>
      <c r="G4" s="11"/>
      <c r="H4" s="11">
        <f t="shared" si="1"/>
        <v>0</v>
      </c>
    </row>
    <row r="5" spans="1:8" ht="15">
      <c r="A5" s="2"/>
      <c r="B5" s="2" t="s">
        <v>7</v>
      </c>
      <c r="C5" s="3" t="s">
        <v>8</v>
      </c>
      <c r="D5" s="2">
        <v>105.09799999999998</v>
      </c>
      <c r="E5" s="11"/>
      <c r="F5" s="11">
        <f t="shared" si="0"/>
        <v>0</v>
      </c>
      <c r="G5" s="11"/>
      <c r="H5" s="11">
        <f t="shared" si="1"/>
        <v>0</v>
      </c>
    </row>
    <row r="6" spans="1:8" ht="15">
      <c r="A6" s="2"/>
      <c r="B6" s="2" t="s">
        <v>7</v>
      </c>
      <c r="C6" s="3" t="s">
        <v>6</v>
      </c>
      <c r="D6" s="2">
        <v>245.392</v>
      </c>
      <c r="E6" s="11"/>
      <c r="F6" s="11">
        <f t="shared" si="0"/>
        <v>0</v>
      </c>
      <c r="G6" s="11"/>
      <c r="H6" s="11">
        <f t="shared" si="1"/>
        <v>0</v>
      </c>
    </row>
    <row r="7" spans="1:8" ht="15">
      <c r="A7" s="2"/>
      <c r="B7" s="2" t="s">
        <v>9</v>
      </c>
      <c r="C7" s="3" t="s">
        <v>10</v>
      </c>
      <c r="D7" s="2">
        <v>1050.8679999999997</v>
      </c>
      <c r="E7" s="11"/>
      <c r="F7" s="11">
        <f t="shared" si="0"/>
        <v>0</v>
      </c>
      <c r="G7" s="11"/>
      <c r="H7" s="11">
        <f t="shared" si="1"/>
        <v>0</v>
      </c>
    </row>
    <row r="8" spans="1:8" ht="15">
      <c r="A8" s="2"/>
      <c r="B8" s="2" t="s">
        <v>11</v>
      </c>
      <c r="C8" s="3" t="s">
        <v>6</v>
      </c>
      <c r="D8" s="2">
        <v>418.43199999999996</v>
      </c>
      <c r="E8" s="11"/>
      <c r="F8" s="11">
        <f t="shared" si="0"/>
        <v>0</v>
      </c>
      <c r="G8" s="11"/>
      <c r="H8" s="11">
        <f t="shared" si="1"/>
        <v>0</v>
      </c>
    </row>
    <row r="9" spans="1:8" ht="15">
      <c r="A9" s="2"/>
      <c r="B9" s="2" t="s">
        <v>12</v>
      </c>
      <c r="C9" s="3" t="s">
        <v>6</v>
      </c>
      <c r="D9" s="2">
        <v>396.172</v>
      </c>
      <c r="E9" s="11"/>
      <c r="F9" s="11">
        <f t="shared" si="0"/>
        <v>0</v>
      </c>
      <c r="G9" s="11"/>
      <c r="H9" s="11">
        <f t="shared" si="1"/>
        <v>0</v>
      </c>
    </row>
    <row r="10" spans="1:8" ht="15">
      <c r="A10" s="2"/>
      <c r="B10" s="2" t="s">
        <v>13</v>
      </c>
      <c r="C10" s="3" t="s">
        <v>6</v>
      </c>
      <c r="D10" s="2">
        <v>193.452</v>
      </c>
      <c r="E10" s="11"/>
      <c r="F10" s="11">
        <f t="shared" si="0"/>
        <v>0</v>
      </c>
      <c r="G10" s="11"/>
      <c r="H10" s="11">
        <f t="shared" si="1"/>
        <v>0</v>
      </c>
    </row>
    <row r="11" spans="1:8" ht="15">
      <c r="A11" s="2"/>
      <c r="B11" s="2" t="s">
        <v>14</v>
      </c>
      <c r="C11" s="3" t="s">
        <v>15</v>
      </c>
      <c r="D11" s="2">
        <v>761.6700000000001</v>
      </c>
      <c r="E11" s="11"/>
      <c r="F11" s="11">
        <f t="shared" si="0"/>
        <v>0</v>
      </c>
      <c r="G11" s="11"/>
      <c r="H11" s="11">
        <f t="shared" si="1"/>
        <v>0</v>
      </c>
    </row>
    <row r="12" spans="1:8" ht="15">
      <c r="A12" s="2"/>
      <c r="B12" s="2" t="s">
        <v>14</v>
      </c>
      <c r="C12" s="3" t="s">
        <v>6</v>
      </c>
      <c r="D12" s="2">
        <v>284.62</v>
      </c>
      <c r="E12" s="11"/>
      <c r="F12" s="11">
        <f t="shared" si="0"/>
        <v>0</v>
      </c>
      <c r="G12" s="11"/>
      <c r="H12" s="11">
        <f t="shared" si="1"/>
        <v>0</v>
      </c>
    </row>
    <row r="13" spans="1:8" ht="15">
      <c r="A13" s="2" t="s">
        <v>16</v>
      </c>
      <c r="B13" s="2" t="s">
        <v>17</v>
      </c>
      <c r="C13" s="3" t="s">
        <v>18</v>
      </c>
      <c r="D13" s="2">
        <v>1051.0416</v>
      </c>
      <c r="E13" s="11"/>
      <c r="F13" s="11">
        <f t="shared" si="0"/>
        <v>0</v>
      </c>
      <c r="G13" s="11"/>
      <c r="H13" s="11">
        <f t="shared" si="1"/>
        <v>0</v>
      </c>
    </row>
    <row r="14" spans="1:8" ht="15">
      <c r="A14" s="2"/>
      <c r="B14" s="2" t="s">
        <v>19</v>
      </c>
      <c r="C14" s="3" t="s">
        <v>20</v>
      </c>
      <c r="D14" s="2">
        <v>40.012</v>
      </c>
      <c r="E14" s="11"/>
      <c r="F14" s="11">
        <f>D14*E14</f>
        <v>0</v>
      </c>
      <c r="G14" s="11"/>
      <c r="H14" s="11">
        <f>F14+G14</f>
        <v>0</v>
      </c>
    </row>
    <row r="15" spans="1:8" ht="15">
      <c r="A15" s="2"/>
      <c r="B15" s="2" t="s">
        <v>21</v>
      </c>
      <c r="C15" s="3" t="s">
        <v>10</v>
      </c>
      <c r="D15" s="2">
        <v>715.4</v>
      </c>
      <c r="E15" s="11"/>
      <c r="F15" s="11">
        <f>D15*E15</f>
        <v>0</v>
      </c>
      <c r="G15" s="11"/>
      <c r="H15" s="11">
        <f>F15+G15</f>
        <v>0</v>
      </c>
    </row>
    <row r="16" spans="1:8" ht="15">
      <c r="A16" s="2"/>
      <c r="B16" s="2" t="s">
        <v>21</v>
      </c>
      <c r="C16" s="3" t="s">
        <v>18</v>
      </c>
      <c r="D16" s="2">
        <v>898.478</v>
      </c>
      <c r="E16" s="11"/>
      <c r="F16" s="11">
        <f t="shared" si="0"/>
        <v>0</v>
      </c>
      <c r="G16" s="11"/>
      <c r="H16" s="11">
        <f t="shared" si="1"/>
        <v>0</v>
      </c>
    </row>
    <row r="17" spans="1:8" ht="15">
      <c r="A17" s="2"/>
      <c r="B17" s="2" t="s">
        <v>3</v>
      </c>
      <c r="C17" s="3" t="s">
        <v>20</v>
      </c>
      <c r="D17" s="2">
        <v>1437.632</v>
      </c>
      <c r="E17" s="11"/>
      <c r="F17" s="11">
        <f t="shared" si="0"/>
        <v>0</v>
      </c>
      <c r="G17" s="11"/>
      <c r="H17" s="11">
        <f t="shared" si="1"/>
        <v>0</v>
      </c>
    </row>
    <row r="18" spans="1:8" ht="15">
      <c r="A18" s="2"/>
      <c r="B18" s="2" t="s">
        <v>3</v>
      </c>
      <c r="C18" s="3" t="s">
        <v>4</v>
      </c>
      <c r="D18" s="2">
        <v>788.228</v>
      </c>
      <c r="E18" s="11"/>
      <c r="F18" s="11">
        <f t="shared" si="0"/>
        <v>0</v>
      </c>
      <c r="G18" s="11"/>
      <c r="H18" s="11">
        <f t="shared" si="1"/>
        <v>0</v>
      </c>
    </row>
    <row r="19" spans="1:8" ht="15">
      <c r="A19" s="2"/>
      <c r="B19" s="2" t="s">
        <v>22</v>
      </c>
      <c r="C19" s="3" t="s">
        <v>20</v>
      </c>
      <c r="D19" s="2">
        <v>2158.576</v>
      </c>
      <c r="E19" s="11"/>
      <c r="F19" s="11">
        <f t="shared" si="0"/>
        <v>0</v>
      </c>
      <c r="G19" s="11"/>
      <c r="H19" s="11">
        <f t="shared" si="1"/>
        <v>0</v>
      </c>
    </row>
    <row r="20" spans="1:8" ht="15">
      <c r="A20" s="2"/>
      <c r="B20" s="2" t="s">
        <v>22</v>
      </c>
      <c r="C20" s="3" t="s">
        <v>8</v>
      </c>
      <c r="D20" s="2">
        <v>925.484</v>
      </c>
      <c r="E20" s="11"/>
      <c r="F20" s="11">
        <f t="shared" si="0"/>
        <v>0</v>
      </c>
      <c r="G20" s="11"/>
      <c r="H20" s="11">
        <f t="shared" si="1"/>
        <v>0</v>
      </c>
    </row>
    <row r="21" spans="1:8" ht="15">
      <c r="A21" s="2"/>
      <c r="B21" s="2" t="s">
        <v>23</v>
      </c>
      <c r="C21" s="3" t="s">
        <v>18</v>
      </c>
      <c r="D21" s="2">
        <v>329.84</v>
      </c>
      <c r="E21" s="11"/>
      <c r="F21" s="11">
        <f t="shared" si="0"/>
        <v>0</v>
      </c>
      <c r="G21" s="11"/>
      <c r="H21" s="11">
        <f t="shared" si="1"/>
        <v>0</v>
      </c>
    </row>
    <row r="22" spans="1:8" ht="15">
      <c r="A22" s="2"/>
      <c r="B22" s="2" t="s">
        <v>24</v>
      </c>
      <c r="C22" s="3" t="s">
        <v>18</v>
      </c>
      <c r="D22" s="2">
        <v>666.8452000000001</v>
      </c>
      <c r="E22" s="11"/>
      <c r="F22" s="11">
        <f>D22*E22</f>
        <v>0</v>
      </c>
      <c r="G22" s="11"/>
      <c r="H22" s="11">
        <f>F22+G22</f>
        <v>0</v>
      </c>
    </row>
    <row r="23" spans="1:8" ht="15">
      <c r="A23" s="2"/>
      <c r="B23" s="2" t="s">
        <v>25</v>
      </c>
      <c r="C23" s="3" t="s">
        <v>26</v>
      </c>
      <c r="D23" s="2">
        <v>1821.2459999999996</v>
      </c>
      <c r="E23" s="11"/>
      <c r="F23" s="11">
        <f>D23*E23</f>
        <v>0</v>
      </c>
      <c r="G23" s="11"/>
      <c r="H23" s="11">
        <f>F23+G23</f>
        <v>0</v>
      </c>
    </row>
    <row r="24" spans="1:8" ht="15">
      <c r="A24" s="2"/>
      <c r="B24" s="2" t="s">
        <v>27</v>
      </c>
      <c r="C24" s="3" t="s">
        <v>20</v>
      </c>
      <c r="D24" s="2">
        <v>2314.438</v>
      </c>
      <c r="E24" s="11"/>
      <c r="F24" s="11">
        <f t="shared" si="0"/>
        <v>0</v>
      </c>
      <c r="G24" s="11"/>
      <c r="H24" s="11">
        <f t="shared" si="1"/>
        <v>0</v>
      </c>
    </row>
    <row r="25" spans="1:8" ht="15">
      <c r="A25" s="2"/>
      <c r="B25" s="2" t="s">
        <v>27</v>
      </c>
      <c r="C25" s="3" t="s">
        <v>8</v>
      </c>
      <c r="D25" s="2">
        <v>1800.022</v>
      </c>
      <c r="E25" s="11"/>
      <c r="F25" s="11">
        <f t="shared" si="0"/>
        <v>0</v>
      </c>
      <c r="G25" s="11"/>
      <c r="H25" s="11">
        <f t="shared" si="1"/>
        <v>0</v>
      </c>
    </row>
    <row r="26" spans="1:8" ht="15">
      <c r="A26" s="2"/>
      <c r="B26" s="2" t="s">
        <v>27</v>
      </c>
      <c r="C26" s="3" t="s">
        <v>28</v>
      </c>
      <c r="D26" s="2">
        <v>115.68199999999999</v>
      </c>
      <c r="E26" s="11"/>
      <c r="F26" s="11">
        <f t="shared" si="0"/>
        <v>0</v>
      </c>
      <c r="G26" s="11"/>
      <c r="H26" s="11">
        <f t="shared" si="1"/>
        <v>0</v>
      </c>
    </row>
    <row r="27" spans="1:8" ht="15">
      <c r="A27" s="2"/>
      <c r="B27" s="2" t="s">
        <v>29</v>
      </c>
      <c r="C27" s="3" t="s">
        <v>10</v>
      </c>
      <c r="D27" s="2">
        <v>3859.52</v>
      </c>
      <c r="E27" s="11"/>
      <c r="F27" s="11">
        <f>D27*E27</f>
        <v>0</v>
      </c>
      <c r="G27" s="11"/>
      <c r="H27" s="11">
        <f>F27+G27</f>
        <v>0</v>
      </c>
    </row>
    <row r="28" spans="1:8" ht="15">
      <c r="A28" s="2"/>
      <c r="B28" s="2" t="s">
        <v>29</v>
      </c>
      <c r="C28" s="3" t="s">
        <v>20</v>
      </c>
      <c r="D28" s="2">
        <v>1995.0140000000001</v>
      </c>
      <c r="E28" s="11"/>
      <c r="F28" s="11">
        <f>D28*E28</f>
        <v>0</v>
      </c>
      <c r="G28" s="11"/>
      <c r="H28" s="11">
        <f>F28+G28</f>
        <v>0</v>
      </c>
    </row>
    <row r="29" spans="1:8" ht="15">
      <c r="A29" s="2"/>
      <c r="B29" s="2" t="s">
        <v>30</v>
      </c>
      <c r="C29" s="3" t="s">
        <v>8</v>
      </c>
      <c r="D29" s="2">
        <v>1573.124</v>
      </c>
      <c r="E29" s="11"/>
      <c r="F29" s="11">
        <f>D29*E29</f>
        <v>0</v>
      </c>
      <c r="G29" s="11"/>
      <c r="H29" s="11">
        <f>F29+G29</f>
        <v>0</v>
      </c>
    </row>
    <row r="30" spans="1:8" ht="15">
      <c r="A30" s="2"/>
      <c r="B30" s="2" t="s">
        <v>30</v>
      </c>
      <c r="C30" s="3" t="s">
        <v>18</v>
      </c>
      <c r="D30" s="2">
        <v>1489.264</v>
      </c>
      <c r="E30" s="11"/>
      <c r="F30" s="11">
        <f aca="true" t="shared" si="2" ref="F30:F37">D30*E30</f>
        <v>0</v>
      </c>
      <c r="G30" s="11"/>
      <c r="H30" s="11">
        <f aca="true" t="shared" si="3" ref="H30:H37">F30+G30</f>
        <v>0</v>
      </c>
    </row>
    <row r="31" spans="1:8" ht="15">
      <c r="A31" s="2"/>
      <c r="B31" s="2" t="s">
        <v>31</v>
      </c>
      <c r="C31" s="3" t="s">
        <v>32</v>
      </c>
      <c r="D31" s="2">
        <v>677.222</v>
      </c>
      <c r="E31" s="11"/>
      <c r="F31" s="11">
        <f t="shared" si="2"/>
        <v>0</v>
      </c>
      <c r="G31" s="11"/>
      <c r="H31" s="11">
        <f t="shared" si="3"/>
        <v>0</v>
      </c>
    </row>
    <row r="32" spans="1:8" ht="15">
      <c r="A32" s="2"/>
      <c r="B32" s="2" t="s">
        <v>31</v>
      </c>
      <c r="C32" s="3" t="s">
        <v>18</v>
      </c>
      <c r="D32" s="2">
        <v>1393.0559999999998</v>
      </c>
      <c r="E32" s="11"/>
      <c r="F32" s="11">
        <f t="shared" si="2"/>
        <v>0</v>
      </c>
      <c r="G32" s="11"/>
      <c r="H32" s="11">
        <f t="shared" si="3"/>
        <v>0</v>
      </c>
    </row>
    <row r="33" spans="1:8" ht="15">
      <c r="A33" s="2"/>
      <c r="B33" s="2" t="s">
        <v>33</v>
      </c>
      <c r="C33" s="3" t="s">
        <v>18</v>
      </c>
      <c r="D33" s="2">
        <v>1670.9419999999998</v>
      </c>
      <c r="E33" s="11"/>
      <c r="F33" s="11">
        <f t="shared" si="2"/>
        <v>0</v>
      </c>
      <c r="G33" s="11"/>
      <c r="H33" s="11">
        <f t="shared" si="3"/>
        <v>0</v>
      </c>
    </row>
    <row r="34" spans="1:8" ht="15">
      <c r="A34" s="2"/>
      <c r="B34" s="2" t="s">
        <v>33</v>
      </c>
      <c r="C34" s="3" t="s">
        <v>32</v>
      </c>
      <c r="D34" s="2">
        <v>1065.806</v>
      </c>
      <c r="E34" s="11"/>
      <c r="F34" s="11">
        <f t="shared" si="2"/>
        <v>0</v>
      </c>
      <c r="G34" s="11"/>
      <c r="H34" s="11">
        <f t="shared" si="3"/>
        <v>0</v>
      </c>
    </row>
    <row r="35" spans="1:8" ht="15">
      <c r="A35" s="2"/>
      <c r="B35" s="2" t="s">
        <v>34</v>
      </c>
      <c r="C35" s="3" t="s">
        <v>18</v>
      </c>
      <c r="D35" s="2">
        <v>45.094</v>
      </c>
      <c r="E35" s="11"/>
      <c r="F35" s="11">
        <f t="shared" si="2"/>
        <v>0</v>
      </c>
      <c r="G35" s="11"/>
      <c r="H35" s="11">
        <f t="shared" si="3"/>
        <v>0</v>
      </c>
    </row>
    <row r="36" spans="1:8" ht="15">
      <c r="A36" s="2" t="s">
        <v>35</v>
      </c>
      <c r="B36" s="2" t="s">
        <v>36</v>
      </c>
      <c r="C36" s="3" t="s">
        <v>37</v>
      </c>
      <c r="D36" s="2">
        <v>4526.102</v>
      </c>
      <c r="E36" s="11"/>
      <c r="F36" s="11">
        <f t="shared" si="2"/>
        <v>0</v>
      </c>
      <c r="G36" s="11"/>
      <c r="H36" s="11">
        <f t="shared" si="3"/>
        <v>0</v>
      </c>
    </row>
    <row r="37" spans="1:8" ht="15">
      <c r="A37" s="2"/>
      <c r="B37" s="2" t="s">
        <v>38</v>
      </c>
      <c r="C37" s="3" t="s">
        <v>37</v>
      </c>
      <c r="D37" s="2">
        <v>1426.9499999999998</v>
      </c>
      <c r="E37" s="11"/>
      <c r="F37" s="11">
        <f t="shared" si="2"/>
        <v>0</v>
      </c>
      <c r="G37" s="11"/>
      <c r="H37" s="11">
        <f t="shared" si="3"/>
        <v>0</v>
      </c>
    </row>
    <row r="38" spans="1:8" ht="15">
      <c r="A38" s="2"/>
      <c r="B38" s="2" t="s">
        <v>39</v>
      </c>
      <c r="C38" s="3" t="s">
        <v>37</v>
      </c>
      <c r="D38" s="2">
        <v>12.583200000000001</v>
      </c>
      <c r="E38" s="11"/>
      <c r="F38" s="11">
        <f aca="true" t="shared" si="4" ref="F38:F43">D38*E38</f>
        <v>0</v>
      </c>
      <c r="G38" s="11"/>
      <c r="H38" s="11">
        <f aca="true" t="shared" si="5" ref="H38:H43">F38+G38</f>
        <v>0</v>
      </c>
    </row>
    <row r="39" spans="1:8" ht="15">
      <c r="A39" s="2"/>
      <c r="B39" s="2" t="s">
        <v>40</v>
      </c>
      <c r="C39" s="3" t="s">
        <v>41</v>
      </c>
      <c r="D39" s="2">
        <v>408.66</v>
      </c>
      <c r="E39" s="11"/>
      <c r="F39" s="11">
        <f t="shared" si="4"/>
        <v>0</v>
      </c>
      <c r="G39" s="11"/>
      <c r="H39" s="11">
        <f t="shared" si="5"/>
        <v>0</v>
      </c>
    </row>
    <row r="40" spans="1:8" ht="15">
      <c r="A40" s="2"/>
      <c r="B40" s="2" t="s">
        <v>42</v>
      </c>
      <c r="C40" s="3" t="s">
        <v>37</v>
      </c>
      <c r="D40" s="2">
        <v>55.43999999999999</v>
      </c>
      <c r="E40" s="11"/>
      <c r="F40" s="11">
        <f t="shared" si="4"/>
        <v>0</v>
      </c>
      <c r="G40" s="11"/>
      <c r="H40" s="11">
        <f t="shared" si="5"/>
        <v>0</v>
      </c>
    </row>
    <row r="41" spans="1:8" ht="15">
      <c r="A41" s="2"/>
      <c r="B41" s="2" t="s">
        <v>43</v>
      </c>
      <c r="C41" s="3" t="s">
        <v>44</v>
      </c>
      <c r="D41" s="2">
        <v>838.656</v>
      </c>
      <c r="E41" s="11"/>
      <c r="F41" s="11">
        <f t="shared" si="4"/>
        <v>0</v>
      </c>
      <c r="G41" s="11"/>
      <c r="H41" s="11">
        <f t="shared" si="5"/>
        <v>0</v>
      </c>
    </row>
    <row r="42" spans="1:8" ht="15">
      <c r="A42" s="2" t="s">
        <v>45</v>
      </c>
      <c r="B42" s="2" t="s">
        <v>46</v>
      </c>
      <c r="C42" s="3" t="s">
        <v>47</v>
      </c>
      <c r="D42" s="2">
        <v>5316.933999999999</v>
      </c>
      <c r="E42" s="11"/>
      <c r="F42" s="11">
        <f t="shared" si="4"/>
        <v>0</v>
      </c>
      <c r="G42" s="11"/>
      <c r="H42" s="11">
        <f t="shared" si="5"/>
        <v>0</v>
      </c>
    </row>
    <row r="43" spans="1:8" ht="15">
      <c r="A43" s="2"/>
      <c r="B43" s="2" t="s">
        <v>48</v>
      </c>
      <c r="C43" s="3" t="s">
        <v>37</v>
      </c>
      <c r="D43" s="2">
        <v>405.02</v>
      </c>
      <c r="E43" s="11"/>
      <c r="F43" s="11">
        <f t="shared" si="4"/>
        <v>0</v>
      </c>
      <c r="G43" s="11"/>
      <c r="H43" s="11">
        <f t="shared" si="5"/>
        <v>0</v>
      </c>
    </row>
    <row r="44" spans="1:8" ht="15">
      <c r="A44" s="2"/>
      <c r="B44" s="2" t="s">
        <v>49</v>
      </c>
      <c r="C44" s="3" t="s">
        <v>50</v>
      </c>
      <c r="D44" s="2">
        <v>486.29</v>
      </c>
      <c r="E44" s="11"/>
      <c r="F44" s="11">
        <f aca="true" t="shared" si="6" ref="F44:F49">D44*E44</f>
        <v>0</v>
      </c>
      <c r="G44" s="11"/>
      <c r="H44" s="11">
        <f aca="true" t="shared" si="7" ref="H44:H49">F44+G44</f>
        <v>0</v>
      </c>
    </row>
    <row r="45" spans="1:8" ht="15">
      <c r="A45" s="2"/>
      <c r="B45" s="2" t="s">
        <v>51</v>
      </c>
      <c r="C45" s="3" t="s">
        <v>52</v>
      </c>
      <c r="D45" s="2">
        <v>145.488</v>
      </c>
      <c r="E45" s="11"/>
      <c r="F45" s="11">
        <f t="shared" si="6"/>
        <v>0</v>
      </c>
      <c r="G45" s="11"/>
      <c r="H45" s="11">
        <f t="shared" si="7"/>
        <v>0</v>
      </c>
    </row>
    <row r="46" spans="1:8" ht="15">
      <c r="A46" s="2" t="s">
        <v>53</v>
      </c>
      <c r="B46" s="2" t="s">
        <v>54</v>
      </c>
      <c r="C46" s="3" t="s">
        <v>55</v>
      </c>
      <c r="D46" s="2">
        <v>3169.894</v>
      </c>
      <c r="E46" s="11"/>
      <c r="F46" s="11">
        <f t="shared" si="6"/>
        <v>0</v>
      </c>
      <c r="G46" s="11"/>
      <c r="H46" s="11">
        <f t="shared" si="7"/>
        <v>0</v>
      </c>
    </row>
    <row r="47" spans="1:8" ht="15">
      <c r="A47" s="2"/>
      <c r="B47" s="2" t="s">
        <v>56</v>
      </c>
      <c r="C47" s="3" t="s">
        <v>55</v>
      </c>
      <c r="D47" s="2">
        <v>506.674</v>
      </c>
      <c r="E47" s="11"/>
      <c r="F47" s="11">
        <f t="shared" si="6"/>
        <v>0</v>
      </c>
      <c r="G47" s="11"/>
      <c r="H47" s="11">
        <f t="shared" si="7"/>
        <v>0</v>
      </c>
    </row>
    <row r="48" spans="1:8" ht="15">
      <c r="A48" s="2"/>
      <c r="B48" s="2" t="s">
        <v>57</v>
      </c>
      <c r="C48" s="3" t="s">
        <v>58</v>
      </c>
      <c r="D48" s="2">
        <v>485.534</v>
      </c>
      <c r="E48" s="11"/>
      <c r="F48" s="11">
        <f t="shared" si="6"/>
        <v>0</v>
      </c>
      <c r="G48" s="11"/>
      <c r="H48" s="11">
        <f t="shared" si="7"/>
        <v>0</v>
      </c>
    </row>
    <row r="49" spans="1:8" ht="15">
      <c r="A49" s="2" t="s">
        <v>75</v>
      </c>
      <c r="B49" s="2" t="s">
        <v>76</v>
      </c>
      <c r="C49" s="3" t="s">
        <v>18</v>
      </c>
      <c r="D49" s="2">
        <v>94.976</v>
      </c>
      <c r="E49" s="11"/>
      <c r="F49" s="11">
        <f t="shared" si="6"/>
        <v>0</v>
      </c>
      <c r="G49" s="11"/>
      <c r="H49" s="11">
        <f t="shared" si="7"/>
        <v>0</v>
      </c>
    </row>
    <row r="50" spans="1:8" ht="15">
      <c r="A50" s="2"/>
      <c r="B50" s="2" t="s">
        <v>77</v>
      </c>
      <c r="C50" s="3" t="s">
        <v>18</v>
      </c>
      <c r="D50" s="2">
        <v>411.488</v>
      </c>
      <c r="E50" s="11"/>
      <c r="F50" s="11">
        <f aca="true" t="shared" si="8" ref="F50:F56">D50*E50</f>
        <v>0</v>
      </c>
      <c r="G50" s="11"/>
      <c r="H50" s="11">
        <f aca="true" t="shared" si="9" ref="H50:H56">F50+G50</f>
        <v>0</v>
      </c>
    </row>
    <row r="51" spans="1:8" ht="15">
      <c r="A51" s="2"/>
      <c r="B51" s="2" t="s">
        <v>78</v>
      </c>
      <c r="C51" s="3" t="s">
        <v>18</v>
      </c>
      <c r="D51" s="2">
        <v>533.12</v>
      </c>
      <c r="E51" s="11"/>
      <c r="F51" s="11">
        <f t="shared" si="8"/>
        <v>0</v>
      </c>
      <c r="G51" s="11"/>
      <c r="H51" s="11">
        <f t="shared" si="9"/>
        <v>0</v>
      </c>
    </row>
    <row r="52" spans="1:8" ht="15">
      <c r="A52" s="2" t="s">
        <v>126</v>
      </c>
      <c r="B52" s="2" t="s">
        <v>379</v>
      </c>
      <c r="C52" s="3" t="s">
        <v>50</v>
      </c>
      <c r="D52" s="2">
        <v>427.476</v>
      </c>
      <c r="E52" s="11"/>
      <c r="F52" s="11">
        <f t="shared" si="8"/>
        <v>0</v>
      </c>
      <c r="G52" s="11"/>
      <c r="H52" s="11">
        <f t="shared" si="9"/>
        <v>0</v>
      </c>
    </row>
    <row r="53" spans="1:8" ht="15">
      <c r="A53" s="2"/>
      <c r="B53" s="2" t="s">
        <v>127</v>
      </c>
      <c r="C53" s="3" t="s">
        <v>128</v>
      </c>
      <c r="D53" s="2">
        <v>49.910000000000004</v>
      </c>
      <c r="E53" s="11"/>
      <c r="F53" s="11">
        <f t="shared" si="8"/>
        <v>0</v>
      </c>
      <c r="G53" s="11"/>
      <c r="H53" s="11">
        <f t="shared" si="9"/>
        <v>0</v>
      </c>
    </row>
    <row r="54" spans="1:8" ht="15">
      <c r="A54" s="2"/>
      <c r="B54" s="2" t="s">
        <v>129</v>
      </c>
      <c r="C54" s="3" t="s">
        <v>130</v>
      </c>
      <c r="D54" s="2">
        <v>22.4</v>
      </c>
      <c r="E54" s="11"/>
      <c r="F54" s="11">
        <f t="shared" si="8"/>
        <v>0</v>
      </c>
      <c r="G54" s="11"/>
      <c r="H54" s="11">
        <f t="shared" si="9"/>
        <v>0</v>
      </c>
    </row>
    <row r="55" spans="1:8" ht="15">
      <c r="A55" s="2"/>
      <c r="B55" s="2" t="s">
        <v>131</v>
      </c>
      <c r="C55" s="3" t="s">
        <v>128</v>
      </c>
      <c r="D55" s="2">
        <v>171.892</v>
      </c>
      <c r="E55" s="11"/>
      <c r="F55" s="11">
        <f t="shared" si="8"/>
        <v>0</v>
      </c>
      <c r="G55" s="11"/>
      <c r="H55" s="11">
        <f t="shared" si="9"/>
        <v>0</v>
      </c>
    </row>
    <row r="56" spans="1:8" ht="15">
      <c r="A56" s="2"/>
      <c r="B56" s="2" t="s">
        <v>131</v>
      </c>
      <c r="C56" s="3" t="s">
        <v>132</v>
      </c>
      <c r="D56" s="2">
        <v>151.87199999999999</v>
      </c>
      <c r="E56" s="11"/>
      <c r="F56" s="11">
        <f t="shared" si="8"/>
        <v>0</v>
      </c>
      <c r="G56" s="11"/>
      <c r="H56" s="11">
        <f t="shared" si="9"/>
        <v>0</v>
      </c>
    </row>
    <row r="57" spans="1:8" ht="15">
      <c r="A57" s="2"/>
      <c r="B57" s="2" t="s">
        <v>133</v>
      </c>
      <c r="C57" s="3" t="s">
        <v>37</v>
      </c>
      <c r="D57" s="2">
        <v>124.43199999999999</v>
      </c>
      <c r="E57" s="11"/>
      <c r="F57" s="11">
        <f aca="true" t="shared" si="10" ref="F57:F64">D57*E57</f>
        <v>0</v>
      </c>
      <c r="G57" s="11"/>
      <c r="H57" s="11">
        <f aca="true" t="shared" si="11" ref="H57:H64">F57+G57</f>
        <v>0</v>
      </c>
    </row>
    <row r="58" spans="1:8" ht="15">
      <c r="A58" s="2"/>
      <c r="B58" s="2" t="s">
        <v>134</v>
      </c>
      <c r="C58" s="3" t="s">
        <v>18</v>
      </c>
      <c r="D58" s="2">
        <v>54.992</v>
      </c>
      <c r="E58" s="11"/>
      <c r="F58" s="11">
        <f t="shared" si="10"/>
        <v>0</v>
      </c>
      <c r="G58" s="11"/>
      <c r="H58" s="11">
        <f t="shared" si="11"/>
        <v>0</v>
      </c>
    </row>
    <row r="59" spans="1:8" ht="15">
      <c r="A59" s="2"/>
      <c r="B59" s="2" t="s">
        <v>135</v>
      </c>
      <c r="C59" s="3" t="s">
        <v>136</v>
      </c>
      <c r="D59" s="2">
        <v>54.922000000000004</v>
      </c>
      <c r="E59" s="11"/>
      <c r="F59" s="11">
        <f t="shared" si="10"/>
        <v>0</v>
      </c>
      <c r="G59" s="11"/>
      <c r="H59" s="11">
        <f t="shared" si="11"/>
        <v>0</v>
      </c>
    </row>
    <row r="60" spans="1:8" ht="15">
      <c r="A60" s="2"/>
      <c r="B60" s="2" t="s">
        <v>137</v>
      </c>
      <c r="C60" s="3" t="s">
        <v>138</v>
      </c>
      <c r="D60" s="2">
        <v>496.2439999999999</v>
      </c>
      <c r="E60" s="11"/>
      <c r="F60" s="11">
        <f t="shared" si="10"/>
        <v>0</v>
      </c>
      <c r="G60" s="11"/>
      <c r="H60" s="11">
        <f t="shared" si="11"/>
        <v>0</v>
      </c>
    </row>
    <row r="61" spans="1:8" ht="15">
      <c r="A61" s="2"/>
      <c r="B61" s="2" t="s">
        <v>139</v>
      </c>
      <c r="C61" s="3" t="s">
        <v>140</v>
      </c>
      <c r="D61" s="2">
        <v>263.95599999999996</v>
      </c>
      <c r="E61" s="11"/>
      <c r="F61" s="11">
        <f t="shared" si="10"/>
        <v>0</v>
      </c>
      <c r="G61" s="11"/>
      <c r="H61" s="11">
        <f t="shared" si="11"/>
        <v>0</v>
      </c>
    </row>
    <row r="62" spans="1:8" ht="15">
      <c r="A62" s="2"/>
      <c r="B62" s="2" t="s">
        <v>141</v>
      </c>
      <c r="C62" s="3" t="s">
        <v>6</v>
      </c>
      <c r="D62" s="2">
        <v>85.694</v>
      </c>
      <c r="E62" s="11"/>
      <c r="F62" s="11">
        <f t="shared" si="10"/>
        <v>0</v>
      </c>
      <c r="G62" s="11"/>
      <c r="H62" s="11">
        <f t="shared" si="11"/>
        <v>0</v>
      </c>
    </row>
    <row r="63" spans="1:8" ht="15">
      <c r="A63" s="2"/>
      <c r="B63" s="2" t="s">
        <v>142</v>
      </c>
      <c r="C63" s="3" t="s">
        <v>41</v>
      </c>
      <c r="D63" s="2">
        <v>409.976</v>
      </c>
      <c r="E63" s="11"/>
      <c r="F63" s="11">
        <f t="shared" si="10"/>
        <v>0</v>
      </c>
      <c r="G63" s="11"/>
      <c r="H63" s="11">
        <f t="shared" si="11"/>
        <v>0</v>
      </c>
    </row>
    <row r="64" spans="1:8" ht="15">
      <c r="A64" s="2"/>
      <c r="B64" s="2" t="s">
        <v>143</v>
      </c>
      <c r="C64" s="3" t="s">
        <v>18</v>
      </c>
      <c r="D64" s="2">
        <v>308.84000000000003</v>
      </c>
      <c r="E64" s="11"/>
      <c r="F64" s="11">
        <f t="shared" si="10"/>
        <v>0</v>
      </c>
      <c r="G64" s="11"/>
      <c r="H64" s="11">
        <f t="shared" si="11"/>
        <v>0</v>
      </c>
    </row>
    <row r="65" spans="1:8" ht="15">
      <c r="A65" s="2"/>
      <c r="B65" s="2" t="s">
        <v>144</v>
      </c>
      <c r="C65" s="3" t="s">
        <v>41</v>
      </c>
      <c r="D65" s="2">
        <v>591.92</v>
      </c>
      <c r="E65" s="11"/>
      <c r="F65" s="11">
        <f aca="true" t="shared" si="12" ref="F65:F70">D65*E65</f>
        <v>0</v>
      </c>
      <c r="G65" s="11"/>
      <c r="H65" s="11">
        <f aca="true" t="shared" si="13" ref="H65:H70">F65+G65</f>
        <v>0</v>
      </c>
    </row>
    <row r="66" spans="1:8" ht="15">
      <c r="A66" s="2"/>
      <c r="B66" s="2" t="s">
        <v>145</v>
      </c>
      <c r="C66" s="3" t="s">
        <v>146</v>
      </c>
      <c r="D66" s="2">
        <v>222.95</v>
      </c>
      <c r="E66" s="11"/>
      <c r="F66" s="11">
        <f t="shared" si="12"/>
        <v>0</v>
      </c>
      <c r="G66" s="11"/>
      <c r="H66" s="11">
        <f t="shared" si="13"/>
        <v>0</v>
      </c>
    </row>
    <row r="67" spans="1:8" ht="15">
      <c r="A67" s="2"/>
      <c r="B67" s="2" t="s">
        <v>145</v>
      </c>
      <c r="C67" s="3" t="s">
        <v>147</v>
      </c>
      <c r="D67" s="2">
        <v>59.62599999999999</v>
      </c>
      <c r="E67" s="11"/>
      <c r="F67" s="11">
        <f t="shared" si="12"/>
        <v>0</v>
      </c>
      <c r="G67" s="11"/>
      <c r="H67" s="11">
        <f t="shared" si="13"/>
        <v>0</v>
      </c>
    </row>
    <row r="68" spans="1:8" ht="15">
      <c r="A68" s="2"/>
      <c r="B68" s="2" t="s">
        <v>148</v>
      </c>
      <c r="C68" s="3" t="s">
        <v>52</v>
      </c>
      <c r="D68" s="2">
        <v>333.2</v>
      </c>
      <c r="E68" s="11"/>
      <c r="F68" s="11">
        <f t="shared" si="12"/>
        <v>0</v>
      </c>
      <c r="G68" s="11"/>
      <c r="H68" s="11">
        <f t="shared" si="13"/>
        <v>0</v>
      </c>
    </row>
    <row r="69" spans="1:8" ht="15">
      <c r="A69" s="2"/>
      <c r="B69" s="2" t="s">
        <v>149</v>
      </c>
      <c r="C69" s="3" t="s">
        <v>37</v>
      </c>
      <c r="D69" s="2">
        <v>78.6583</v>
      </c>
      <c r="E69" s="11"/>
      <c r="F69" s="11">
        <f t="shared" si="12"/>
        <v>0</v>
      </c>
      <c r="G69" s="11"/>
      <c r="H69" s="11">
        <f t="shared" si="13"/>
        <v>0</v>
      </c>
    </row>
    <row r="70" spans="1:8" ht="15">
      <c r="A70" s="2"/>
      <c r="B70" s="2" t="s">
        <v>150</v>
      </c>
      <c r="C70" s="3" t="s">
        <v>52</v>
      </c>
      <c r="D70" s="2">
        <v>245.7</v>
      </c>
      <c r="E70" s="11"/>
      <c r="F70" s="11">
        <f t="shared" si="12"/>
        <v>0</v>
      </c>
      <c r="G70" s="11"/>
      <c r="H70" s="11">
        <f t="shared" si="13"/>
        <v>0</v>
      </c>
    </row>
    <row r="71" spans="1:8" ht="15">
      <c r="A71" s="2"/>
      <c r="B71" s="2" t="s">
        <v>151</v>
      </c>
      <c r="C71" s="3" t="s">
        <v>91</v>
      </c>
      <c r="D71" s="2">
        <v>7</v>
      </c>
      <c r="E71" s="11"/>
      <c r="F71" s="11">
        <f aca="true" t="shared" si="14" ref="F71:F78">D71*E71</f>
        <v>0</v>
      </c>
      <c r="G71" s="11"/>
      <c r="H71" s="11">
        <f aca="true" t="shared" si="15" ref="H71:H78">F71+G71</f>
        <v>0</v>
      </c>
    </row>
    <row r="72" spans="1:8" ht="15">
      <c r="A72" s="2"/>
      <c r="B72" s="2" t="s">
        <v>152</v>
      </c>
      <c r="C72" s="3" t="s">
        <v>153</v>
      </c>
      <c r="D72" s="2">
        <v>220.02399999999997</v>
      </c>
      <c r="E72" s="11"/>
      <c r="F72" s="11">
        <f t="shared" si="14"/>
        <v>0</v>
      </c>
      <c r="G72" s="11"/>
      <c r="H72" s="11">
        <f t="shared" si="15"/>
        <v>0</v>
      </c>
    </row>
    <row r="73" spans="1:8" ht="15">
      <c r="A73" s="2"/>
      <c r="B73" s="2" t="s">
        <v>154</v>
      </c>
      <c r="C73" s="3" t="s">
        <v>41</v>
      </c>
      <c r="D73" s="2">
        <v>22.4</v>
      </c>
      <c r="E73" s="11"/>
      <c r="F73" s="11">
        <f t="shared" si="14"/>
        <v>0</v>
      </c>
      <c r="G73" s="11"/>
      <c r="H73" s="11">
        <f t="shared" si="15"/>
        <v>0</v>
      </c>
    </row>
    <row r="74" spans="1:8" ht="15">
      <c r="A74" s="2"/>
      <c r="B74" s="2" t="s">
        <v>155</v>
      </c>
      <c r="C74" s="3" t="s">
        <v>44</v>
      </c>
      <c r="D74" s="2">
        <v>22.875999999999998</v>
      </c>
      <c r="E74" s="11"/>
      <c r="F74" s="11">
        <f t="shared" si="14"/>
        <v>0</v>
      </c>
      <c r="G74" s="11"/>
      <c r="H74" s="11">
        <f t="shared" si="15"/>
        <v>0</v>
      </c>
    </row>
    <row r="75" spans="1:8" ht="15">
      <c r="A75" s="2"/>
      <c r="B75" s="2" t="s">
        <v>156</v>
      </c>
      <c r="C75" s="3" t="s">
        <v>157</v>
      </c>
      <c r="D75" s="2">
        <v>71.67999999999999</v>
      </c>
      <c r="E75" s="11"/>
      <c r="F75" s="11">
        <f t="shared" si="14"/>
        <v>0</v>
      </c>
      <c r="G75" s="11"/>
      <c r="H75" s="11">
        <f t="shared" si="15"/>
        <v>0</v>
      </c>
    </row>
    <row r="76" spans="1:8" ht="15">
      <c r="A76" s="2"/>
      <c r="B76" s="2" t="s">
        <v>158</v>
      </c>
      <c r="C76" s="3" t="s">
        <v>159</v>
      </c>
      <c r="D76" s="2">
        <v>35.084</v>
      </c>
      <c r="E76" s="11"/>
      <c r="F76" s="11">
        <f t="shared" si="14"/>
        <v>0</v>
      </c>
      <c r="G76" s="11"/>
      <c r="H76" s="11">
        <f t="shared" si="15"/>
        <v>0</v>
      </c>
    </row>
    <row r="77" spans="1:8" ht="15">
      <c r="A77" s="2"/>
      <c r="B77" s="2" t="s">
        <v>160</v>
      </c>
      <c r="C77" s="3" t="s">
        <v>161</v>
      </c>
      <c r="D77" s="2">
        <v>919.954</v>
      </c>
      <c r="E77" s="11"/>
      <c r="F77" s="11">
        <f t="shared" si="14"/>
        <v>0</v>
      </c>
      <c r="G77" s="11"/>
      <c r="H77" s="11">
        <f t="shared" si="15"/>
        <v>0</v>
      </c>
    </row>
    <row r="78" spans="1:8" ht="15">
      <c r="A78" s="2"/>
      <c r="B78" s="2" t="s">
        <v>160</v>
      </c>
      <c r="C78" s="3" t="s">
        <v>128</v>
      </c>
      <c r="D78" s="2">
        <v>53.718</v>
      </c>
      <c r="E78" s="11"/>
      <c r="F78" s="11">
        <f t="shared" si="14"/>
        <v>0</v>
      </c>
      <c r="G78" s="11"/>
      <c r="H78" s="11">
        <f t="shared" si="15"/>
        <v>0</v>
      </c>
    </row>
    <row r="79" spans="1:8" ht="15">
      <c r="A79" s="2"/>
      <c r="B79" s="2" t="s">
        <v>162</v>
      </c>
      <c r="C79" s="3" t="s">
        <v>41</v>
      </c>
      <c r="D79" s="2">
        <v>31.135999999999996</v>
      </c>
      <c r="E79" s="11"/>
      <c r="F79" s="11">
        <f aca="true" t="shared" si="16" ref="F79:F84">D79*E79</f>
        <v>0</v>
      </c>
      <c r="G79" s="11"/>
      <c r="H79" s="11">
        <f aca="true" t="shared" si="17" ref="H79:H84">F79+G79</f>
        <v>0</v>
      </c>
    </row>
    <row r="80" spans="1:8" ht="15">
      <c r="A80" s="2"/>
      <c r="B80" s="2" t="s">
        <v>163</v>
      </c>
      <c r="C80" s="3" t="s">
        <v>41</v>
      </c>
      <c r="D80" s="2">
        <v>129.52800000000002</v>
      </c>
      <c r="E80" s="11"/>
      <c r="F80" s="11">
        <f t="shared" si="16"/>
        <v>0</v>
      </c>
      <c r="G80" s="11"/>
      <c r="H80" s="11">
        <f t="shared" si="17"/>
        <v>0</v>
      </c>
    </row>
    <row r="81" spans="1:8" ht="15">
      <c r="A81" s="2"/>
      <c r="B81" s="2" t="s">
        <v>164</v>
      </c>
      <c r="C81" s="3" t="s">
        <v>165</v>
      </c>
      <c r="D81" s="2">
        <v>37.184</v>
      </c>
      <c r="E81" s="11"/>
      <c r="F81" s="11">
        <f t="shared" si="16"/>
        <v>0</v>
      </c>
      <c r="G81" s="11"/>
      <c r="H81" s="11">
        <f t="shared" si="17"/>
        <v>0</v>
      </c>
    </row>
    <row r="82" spans="1:8" ht="15">
      <c r="A82" s="2"/>
      <c r="B82" s="2" t="s">
        <v>166</v>
      </c>
      <c r="C82" s="3" t="s">
        <v>41</v>
      </c>
      <c r="D82" s="2">
        <v>154.672</v>
      </c>
      <c r="E82" s="11"/>
      <c r="F82" s="11">
        <f t="shared" si="16"/>
        <v>0</v>
      </c>
      <c r="G82" s="11"/>
      <c r="H82" s="11">
        <f t="shared" si="17"/>
        <v>0</v>
      </c>
    </row>
    <row r="83" spans="1:8" ht="15">
      <c r="A83" s="2"/>
      <c r="B83" s="2" t="s">
        <v>167</v>
      </c>
      <c r="C83" s="3" t="s">
        <v>50</v>
      </c>
      <c r="D83" s="2">
        <v>72.1</v>
      </c>
      <c r="E83" s="11"/>
      <c r="F83" s="11">
        <f t="shared" si="16"/>
        <v>0</v>
      </c>
      <c r="G83" s="11"/>
      <c r="H83" s="11">
        <f t="shared" si="17"/>
        <v>0</v>
      </c>
    </row>
    <row r="84" spans="1:8" ht="15">
      <c r="A84" s="2"/>
      <c r="B84" s="2" t="s">
        <v>168</v>
      </c>
      <c r="C84" s="3" t="s">
        <v>169</v>
      </c>
      <c r="D84" s="2">
        <v>32.269999999999996</v>
      </c>
      <c r="E84" s="11"/>
      <c r="F84" s="11">
        <f t="shared" si="16"/>
        <v>0</v>
      </c>
      <c r="G84" s="11"/>
      <c r="H84" s="11">
        <f t="shared" si="17"/>
        <v>0</v>
      </c>
    </row>
    <row r="85" spans="1:8" ht="15">
      <c r="A85" s="2"/>
      <c r="B85" s="2" t="s">
        <v>170</v>
      </c>
      <c r="C85" s="3" t="s">
        <v>171</v>
      </c>
      <c r="D85" s="2">
        <v>370.71999999999997</v>
      </c>
      <c r="E85" s="11"/>
      <c r="F85" s="11">
        <f aca="true" t="shared" si="18" ref="F85:F93">D85*E85</f>
        <v>0</v>
      </c>
      <c r="G85" s="11"/>
      <c r="H85" s="11">
        <f aca="true" t="shared" si="19" ref="H85:H93">F85+G85</f>
        <v>0</v>
      </c>
    </row>
    <row r="86" spans="1:8" ht="15">
      <c r="A86" s="2"/>
      <c r="B86" s="2" t="s">
        <v>172</v>
      </c>
      <c r="C86" s="3" t="s">
        <v>41</v>
      </c>
      <c r="D86" s="2">
        <v>33.39</v>
      </c>
      <c r="E86" s="11"/>
      <c r="F86" s="11">
        <f t="shared" si="18"/>
        <v>0</v>
      </c>
      <c r="G86" s="11"/>
      <c r="H86" s="11">
        <f t="shared" si="19"/>
        <v>0</v>
      </c>
    </row>
    <row r="87" spans="1:8" ht="15">
      <c r="A87" s="2"/>
      <c r="B87" s="2" t="s">
        <v>173</v>
      </c>
      <c r="C87" s="3" t="s">
        <v>132</v>
      </c>
      <c r="D87" s="2">
        <v>10.416</v>
      </c>
      <c r="E87" s="11"/>
      <c r="F87" s="11">
        <f t="shared" si="18"/>
        <v>0</v>
      </c>
      <c r="G87" s="11"/>
      <c r="H87" s="11">
        <f t="shared" si="19"/>
        <v>0</v>
      </c>
    </row>
    <row r="88" spans="1:8" ht="15">
      <c r="A88" s="2"/>
      <c r="B88" s="2" t="s">
        <v>174</v>
      </c>
      <c r="C88" s="3" t="s">
        <v>175</v>
      </c>
      <c r="D88" s="2">
        <v>757.288</v>
      </c>
      <c r="E88" s="11"/>
      <c r="F88" s="11">
        <f t="shared" si="18"/>
        <v>0</v>
      </c>
      <c r="G88" s="11"/>
      <c r="H88" s="11">
        <f t="shared" si="19"/>
        <v>0</v>
      </c>
    </row>
    <row r="89" spans="1:8" ht="15">
      <c r="A89" s="2"/>
      <c r="B89" s="2" t="s">
        <v>176</v>
      </c>
      <c r="C89" s="3" t="s">
        <v>37</v>
      </c>
      <c r="D89" s="2">
        <v>455.84</v>
      </c>
      <c r="E89" s="11"/>
      <c r="F89" s="11">
        <f t="shared" si="18"/>
        <v>0</v>
      </c>
      <c r="G89" s="11"/>
      <c r="H89" s="11">
        <f t="shared" si="19"/>
        <v>0</v>
      </c>
    </row>
    <row r="90" spans="1:8" ht="15">
      <c r="A90" s="2"/>
      <c r="B90" s="2" t="s">
        <v>177</v>
      </c>
      <c r="C90" s="3" t="s">
        <v>18</v>
      </c>
      <c r="D90" s="2">
        <v>199.584</v>
      </c>
      <c r="E90" s="11"/>
      <c r="F90" s="11">
        <f t="shared" si="18"/>
        <v>0</v>
      </c>
      <c r="G90" s="11"/>
      <c r="H90" s="11">
        <f t="shared" si="19"/>
        <v>0</v>
      </c>
    </row>
    <row r="91" spans="1:8" ht="15">
      <c r="A91" s="2"/>
      <c r="B91" s="2" t="s">
        <v>178</v>
      </c>
      <c r="C91" s="3" t="s">
        <v>161</v>
      </c>
      <c r="D91" s="2">
        <v>55.636</v>
      </c>
      <c r="E91" s="11"/>
      <c r="F91" s="11">
        <f t="shared" si="18"/>
        <v>0</v>
      </c>
      <c r="G91" s="11"/>
      <c r="H91" s="11">
        <f t="shared" si="19"/>
        <v>0</v>
      </c>
    </row>
    <row r="92" spans="1:8" ht="15">
      <c r="A92" s="2"/>
      <c r="B92" s="2" t="s">
        <v>179</v>
      </c>
      <c r="C92" s="3" t="s">
        <v>18</v>
      </c>
      <c r="D92" s="2">
        <v>54.06799999999999</v>
      </c>
      <c r="E92" s="11"/>
      <c r="F92" s="11">
        <f t="shared" si="18"/>
        <v>0</v>
      </c>
      <c r="G92" s="11"/>
      <c r="H92" s="11">
        <f t="shared" si="19"/>
        <v>0</v>
      </c>
    </row>
    <row r="93" spans="1:8" ht="15">
      <c r="A93" s="2"/>
      <c r="B93" s="2" t="s">
        <v>180</v>
      </c>
      <c r="C93" s="3" t="s">
        <v>18</v>
      </c>
      <c r="D93" s="2">
        <v>127.12</v>
      </c>
      <c r="E93" s="11"/>
      <c r="F93" s="11">
        <f t="shared" si="18"/>
        <v>0</v>
      </c>
      <c r="G93" s="11"/>
      <c r="H93" s="11">
        <f t="shared" si="19"/>
        <v>0</v>
      </c>
    </row>
    <row r="94" spans="1:8" ht="15">
      <c r="A94" s="2"/>
      <c r="B94" s="2" t="s">
        <v>181</v>
      </c>
      <c r="C94" s="3" t="s">
        <v>132</v>
      </c>
      <c r="D94" s="2">
        <v>516.88</v>
      </c>
      <c r="E94" s="11"/>
      <c r="F94" s="11">
        <f aca="true" t="shared" si="20" ref="F94:F99">D94*E94</f>
        <v>0</v>
      </c>
      <c r="G94" s="11"/>
      <c r="H94" s="11">
        <f aca="true" t="shared" si="21" ref="H94:H99">F94+G94</f>
        <v>0</v>
      </c>
    </row>
    <row r="95" spans="1:8" ht="15">
      <c r="A95" s="2"/>
      <c r="B95" s="2" t="s">
        <v>182</v>
      </c>
      <c r="C95" s="3" t="s">
        <v>140</v>
      </c>
      <c r="D95" s="2">
        <v>580.664</v>
      </c>
      <c r="E95" s="11"/>
      <c r="F95" s="11">
        <f t="shared" si="20"/>
        <v>0</v>
      </c>
      <c r="G95" s="11"/>
      <c r="H95" s="11">
        <f t="shared" si="21"/>
        <v>0</v>
      </c>
    </row>
    <row r="96" spans="1:8" ht="15">
      <c r="A96" s="2"/>
      <c r="B96" s="2" t="s">
        <v>183</v>
      </c>
      <c r="C96" s="3" t="s">
        <v>140</v>
      </c>
      <c r="D96" s="2">
        <v>580.664</v>
      </c>
      <c r="E96" s="11"/>
      <c r="F96" s="11">
        <f t="shared" si="20"/>
        <v>0</v>
      </c>
      <c r="G96" s="11"/>
      <c r="H96" s="11">
        <f t="shared" si="21"/>
        <v>0</v>
      </c>
    </row>
    <row r="97" spans="1:8" ht="15">
      <c r="A97" s="2"/>
      <c r="B97" s="2" t="s">
        <v>184</v>
      </c>
      <c r="C97" s="3" t="s">
        <v>41</v>
      </c>
      <c r="D97" s="2">
        <v>22.4</v>
      </c>
      <c r="E97" s="11"/>
      <c r="F97" s="11">
        <f t="shared" si="20"/>
        <v>0</v>
      </c>
      <c r="G97" s="11"/>
      <c r="H97" s="11">
        <f t="shared" si="21"/>
        <v>0</v>
      </c>
    </row>
    <row r="98" spans="1:8" ht="15">
      <c r="A98" s="2"/>
      <c r="B98" s="2" t="s">
        <v>185</v>
      </c>
      <c r="C98" s="3" t="s">
        <v>41</v>
      </c>
      <c r="D98" s="2">
        <v>441.644</v>
      </c>
      <c r="E98" s="11"/>
      <c r="F98" s="11">
        <f t="shared" si="20"/>
        <v>0</v>
      </c>
      <c r="G98" s="11"/>
      <c r="H98" s="11">
        <f t="shared" si="21"/>
        <v>0</v>
      </c>
    </row>
    <row r="99" spans="1:8" ht="15">
      <c r="A99" s="2"/>
      <c r="B99" s="2" t="s">
        <v>185</v>
      </c>
      <c r="C99" s="3" t="s">
        <v>20</v>
      </c>
      <c r="D99" s="2">
        <v>47.768</v>
      </c>
      <c r="E99" s="11"/>
      <c r="F99" s="11">
        <f t="shared" si="20"/>
        <v>0</v>
      </c>
      <c r="G99" s="11"/>
      <c r="H99" s="11">
        <f t="shared" si="21"/>
        <v>0</v>
      </c>
    </row>
    <row r="100" spans="1:8" ht="15">
      <c r="A100" s="2"/>
      <c r="B100" s="2" t="s">
        <v>186</v>
      </c>
      <c r="C100" s="3" t="s">
        <v>41</v>
      </c>
      <c r="D100" s="2">
        <v>504.08400000000006</v>
      </c>
      <c r="E100" s="11"/>
      <c r="F100" s="11">
        <f aca="true" t="shared" si="22" ref="F100:F107">D100*E100</f>
        <v>0</v>
      </c>
      <c r="G100" s="11"/>
      <c r="H100" s="11">
        <f aca="true" t="shared" si="23" ref="H100:H107">F100+G100</f>
        <v>0</v>
      </c>
    </row>
    <row r="101" spans="1:8" ht="15">
      <c r="A101" s="2"/>
      <c r="B101" s="2" t="s">
        <v>187</v>
      </c>
      <c r="C101" s="3" t="s">
        <v>44</v>
      </c>
      <c r="D101" s="2">
        <v>705.656</v>
      </c>
      <c r="E101" s="11"/>
      <c r="F101" s="11">
        <f t="shared" si="22"/>
        <v>0</v>
      </c>
      <c r="G101" s="11"/>
      <c r="H101" s="11">
        <f t="shared" si="23"/>
        <v>0</v>
      </c>
    </row>
    <row r="102" spans="1:8" ht="15">
      <c r="A102" s="2"/>
      <c r="B102" s="2" t="s">
        <v>187</v>
      </c>
      <c r="C102" s="3" t="s">
        <v>20</v>
      </c>
      <c r="D102" s="2">
        <v>57.791999999999994</v>
      </c>
      <c r="E102" s="11"/>
      <c r="F102" s="11">
        <f t="shared" si="22"/>
        <v>0</v>
      </c>
      <c r="G102" s="11"/>
      <c r="H102" s="11">
        <f t="shared" si="23"/>
        <v>0</v>
      </c>
    </row>
    <row r="103" spans="1:8" ht="15">
      <c r="A103" s="2"/>
      <c r="B103" s="2" t="s">
        <v>188</v>
      </c>
      <c r="C103" s="3" t="s">
        <v>50</v>
      </c>
      <c r="D103" s="2">
        <v>146.29999999999998</v>
      </c>
      <c r="E103" s="11"/>
      <c r="F103" s="11">
        <f t="shared" si="22"/>
        <v>0</v>
      </c>
      <c r="G103" s="11"/>
      <c r="H103" s="11">
        <f t="shared" si="23"/>
        <v>0</v>
      </c>
    </row>
    <row r="104" spans="1:8" ht="15">
      <c r="A104" s="2"/>
      <c r="B104" s="2" t="s">
        <v>189</v>
      </c>
      <c r="C104" s="3" t="s">
        <v>52</v>
      </c>
      <c r="D104" s="2">
        <v>159.544</v>
      </c>
      <c r="E104" s="11"/>
      <c r="F104" s="11">
        <f t="shared" si="22"/>
        <v>0</v>
      </c>
      <c r="G104" s="11"/>
      <c r="H104" s="11">
        <f t="shared" si="23"/>
        <v>0</v>
      </c>
    </row>
    <row r="105" spans="1:8" ht="15">
      <c r="A105" s="2"/>
      <c r="B105" s="2" t="s">
        <v>190</v>
      </c>
      <c r="C105" s="3" t="s">
        <v>153</v>
      </c>
      <c r="D105" s="2">
        <v>214.03199999999998</v>
      </c>
      <c r="E105" s="11"/>
      <c r="F105" s="11">
        <f t="shared" si="22"/>
        <v>0</v>
      </c>
      <c r="G105" s="11"/>
      <c r="H105" s="11">
        <f t="shared" si="23"/>
        <v>0</v>
      </c>
    </row>
    <row r="106" spans="1:8" ht="15">
      <c r="A106" s="2"/>
      <c r="B106" s="2" t="s">
        <v>191</v>
      </c>
      <c r="C106" s="3" t="s">
        <v>192</v>
      </c>
      <c r="D106" s="2">
        <v>42.168000000000006</v>
      </c>
      <c r="E106" s="11"/>
      <c r="F106" s="11">
        <f t="shared" si="22"/>
        <v>0</v>
      </c>
      <c r="G106" s="11"/>
      <c r="H106" s="11">
        <f t="shared" si="23"/>
        <v>0</v>
      </c>
    </row>
    <row r="107" spans="1:8" ht="15">
      <c r="A107" s="2"/>
      <c r="B107" s="2" t="s">
        <v>193</v>
      </c>
      <c r="C107" s="3" t="s">
        <v>18</v>
      </c>
      <c r="D107" s="2">
        <v>44.296</v>
      </c>
      <c r="E107" s="11"/>
      <c r="F107" s="11">
        <f t="shared" si="22"/>
        <v>0</v>
      </c>
      <c r="G107" s="11"/>
      <c r="H107" s="11">
        <f t="shared" si="23"/>
        <v>0</v>
      </c>
    </row>
    <row r="108" spans="1:8" ht="15">
      <c r="A108" s="2"/>
      <c r="B108" s="2" t="s">
        <v>194</v>
      </c>
      <c r="C108" s="3" t="s">
        <v>195</v>
      </c>
      <c r="D108" s="2">
        <v>186.844</v>
      </c>
      <c r="E108" s="11"/>
      <c r="F108" s="11">
        <f aca="true" t="shared" si="24" ref="F108:F116">D108*E108</f>
        <v>0</v>
      </c>
      <c r="G108" s="11"/>
      <c r="H108" s="11">
        <f aca="true" t="shared" si="25" ref="H108:H116">F108+G108</f>
        <v>0</v>
      </c>
    </row>
    <row r="109" spans="1:8" ht="15">
      <c r="A109" s="2"/>
      <c r="B109" s="2" t="s">
        <v>196</v>
      </c>
      <c r="C109" s="3" t="s">
        <v>197</v>
      </c>
      <c r="D109" s="2">
        <v>49.448</v>
      </c>
      <c r="E109" s="11"/>
      <c r="F109" s="11">
        <f t="shared" si="24"/>
        <v>0</v>
      </c>
      <c r="G109" s="11"/>
      <c r="H109" s="11">
        <f t="shared" si="25"/>
        <v>0</v>
      </c>
    </row>
    <row r="110" spans="1:8" ht="15">
      <c r="A110" s="2"/>
      <c r="B110" s="2" t="s">
        <v>198</v>
      </c>
      <c r="C110" s="3" t="s">
        <v>199</v>
      </c>
      <c r="D110" s="2">
        <v>299.25</v>
      </c>
      <c r="E110" s="11"/>
      <c r="F110" s="11">
        <f t="shared" si="24"/>
        <v>0</v>
      </c>
      <c r="G110" s="11"/>
      <c r="H110" s="11">
        <f t="shared" si="25"/>
        <v>0</v>
      </c>
    </row>
    <row r="111" spans="1:8" ht="15">
      <c r="A111" s="2"/>
      <c r="B111" s="2" t="s">
        <v>200</v>
      </c>
      <c r="C111" s="3" t="s">
        <v>4</v>
      </c>
      <c r="D111" s="2">
        <v>920.696</v>
      </c>
      <c r="E111" s="11"/>
      <c r="F111" s="11">
        <f t="shared" si="24"/>
        <v>0</v>
      </c>
      <c r="G111" s="11"/>
      <c r="H111" s="11">
        <f t="shared" si="25"/>
        <v>0</v>
      </c>
    </row>
    <row r="112" spans="1:8" ht="15">
      <c r="A112" s="2"/>
      <c r="B112" s="2" t="s">
        <v>201</v>
      </c>
      <c r="C112" s="3" t="s">
        <v>202</v>
      </c>
      <c r="D112" s="2">
        <v>32.76</v>
      </c>
      <c r="E112" s="11"/>
      <c r="F112" s="11">
        <f t="shared" si="24"/>
        <v>0</v>
      </c>
      <c r="G112" s="11"/>
      <c r="H112" s="11">
        <f t="shared" si="25"/>
        <v>0</v>
      </c>
    </row>
    <row r="113" spans="1:8" ht="15">
      <c r="A113" s="2"/>
      <c r="B113" s="2" t="s">
        <v>203</v>
      </c>
      <c r="C113" s="3" t="s">
        <v>192</v>
      </c>
      <c r="D113" s="2">
        <v>22.4</v>
      </c>
      <c r="E113" s="11"/>
      <c r="F113" s="11">
        <f t="shared" si="24"/>
        <v>0</v>
      </c>
      <c r="G113" s="11"/>
      <c r="H113" s="11">
        <f t="shared" si="25"/>
        <v>0</v>
      </c>
    </row>
    <row r="114" spans="1:8" ht="15">
      <c r="A114" s="2"/>
      <c r="B114" s="2" t="s">
        <v>204</v>
      </c>
      <c r="C114" s="3" t="s">
        <v>205</v>
      </c>
      <c r="D114" s="2">
        <v>222.48799999999997</v>
      </c>
      <c r="E114" s="11"/>
      <c r="F114" s="11">
        <f t="shared" si="24"/>
        <v>0</v>
      </c>
      <c r="G114" s="11"/>
      <c r="H114" s="11">
        <f t="shared" si="25"/>
        <v>0</v>
      </c>
    </row>
    <row r="115" spans="1:8" ht="15">
      <c r="A115" s="2"/>
      <c r="B115" s="2" t="s">
        <v>206</v>
      </c>
      <c r="C115" s="3" t="s">
        <v>37</v>
      </c>
      <c r="D115" s="2">
        <v>55.160000000000004</v>
      </c>
      <c r="E115" s="11"/>
      <c r="F115" s="11">
        <f t="shared" si="24"/>
        <v>0</v>
      </c>
      <c r="G115" s="11"/>
      <c r="H115" s="11">
        <f t="shared" si="25"/>
        <v>0</v>
      </c>
    </row>
    <row r="116" spans="1:8" ht="15">
      <c r="A116" s="2" t="s">
        <v>207</v>
      </c>
      <c r="B116" s="2" t="s">
        <v>208</v>
      </c>
      <c r="C116" s="3" t="s">
        <v>128</v>
      </c>
      <c r="D116" s="2">
        <v>331.212</v>
      </c>
      <c r="E116" s="11"/>
      <c r="F116" s="11">
        <f t="shared" si="24"/>
        <v>0</v>
      </c>
      <c r="G116" s="11"/>
      <c r="H116" s="11">
        <f t="shared" si="25"/>
        <v>0</v>
      </c>
    </row>
    <row r="117" spans="1:8" ht="15">
      <c r="A117" s="2"/>
      <c r="B117" s="2" t="s">
        <v>209</v>
      </c>
      <c r="C117" s="3" t="s">
        <v>37</v>
      </c>
      <c r="D117" s="2">
        <v>72.72999999999999</v>
      </c>
      <c r="E117" s="11"/>
      <c r="F117" s="11">
        <f>D117*E117</f>
        <v>0</v>
      </c>
      <c r="G117" s="11"/>
      <c r="H117" s="11">
        <f>F117+G117</f>
        <v>0</v>
      </c>
    </row>
    <row r="118" spans="1:8" ht="15">
      <c r="A118" s="2"/>
      <c r="B118" s="2" t="s">
        <v>210</v>
      </c>
      <c r="C118" s="3" t="s">
        <v>37</v>
      </c>
      <c r="D118" s="2">
        <v>71.25999999999999</v>
      </c>
      <c r="E118" s="11"/>
      <c r="F118" s="11">
        <f>D118*E118</f>
        <v>0</v>
      </c>
      <c r="G118" s="11"/>
      <c r="H118" s="11">
        <f>F118+G118</f>
        <v>0</v>
      </c>
    </row>
    <row r="119" spans="1:8" ht="15">
      <c r="A119" s="2"/>
      <c r="B119" s="2" t="s">
        <v>210</v>
      </c>
      <c r="C119" s="3" t="s">
        <v>211</v>
      </c>
      <c r="D119" s="2">
        <v>757.1199999999999</v>
      </c>
      <c r="E119" s="11"/>
      <c r="F119" s="11">
        <f aca="true" t="shared" si="26" ref="F119:F126">D119*E119</f>
        <v>0</v>
      </c>
      <c r="G119" s="11"/>
      <c r="H119" s="11">
        <f aca="true" t="shared" si="27" ref="H119:H126">F119+G119</f>
        <v>0</v>
      </c>
    </row>
    <row r="120" spans="1:8" ht="15">
      <c r="A120" s="2"/>
      <c r="B120" s="2" t="s">
        <v>212</v>
      </c>
      <c r="C120" s="3" t="s">
        <v>47</v>
      </c>
      <c r="D120" s="2">
        <v>1458.8419999999999</v>
      </c>
      <c r="E120" s="11"/>
      <c r="F120" s="11">
        <f t="shared" si="26"/>
        <v>0</v>
      </c>
      <c r="G120" s="11"/>
      <c r="H120" s="11">
        <f t="shared" si="27"/>
        <v>0</v>
      </c>
    </row>
    <row r="121" spans="1:8" ht="15">
      <c r="A121" s="2"/>
      <c r="B121" s="2" t="s">
        <v>213</v>
      </c>
      <c r="C121" s="3" t="s">
        <v>37</v>
      </c>
      <c r="D121" s="2">
        <v>162.27399999999997</v>
      </c>
      <c r="E121" s="11"/>
      <c r="F121" s="11">
        <f t="shared" si="26"/>
        <v>0</v>
      </c>
      <c r="G121" s="11"/>
      <c r="H121" s="11">
        <f t="shared" si="27"/>
        <v>0</v>
      </c>
    </row>
    <row r="122" spans="1:8" ht="15">
      <c r="A122" s="2" t="s">
        <v>214</v>
      </c>
      <c r="B122" s="2" t="s">
        <v>215</v>
      </c>
      <c r="C122" s="3" t="s">
        <v>216</v>
      </c>
      <c r="D122" s="2">
        <v>402.486</v>
      </c>
      <c r="E122" s="11"/>
      <c r="F122" s="11">
        <f t="shared" si="26"/>
        <v>0</v>
      </c>
      <c r="G122" s="11"/>
      <c r="H122" s="11">
        <f t="shared" si="27"/>
        <v>0</v>
      </c>
    </row>
    <row r="123" spans="1:8" ht="15">
      <c r="A123" s="2"/>
      <c r="B123" s="2" t="s">
        <v>217</v>
      </c>
      <c r="C123" s="3" t="s">
        <v>216</v>
      </c>
      <c r="D123" s="2">
        <v>54.25</v>
      </c>
      <c r="E123" s="11"/>
      <c r="F123" s="11">
        <f t="shared" si="26"/>
        <v>0</v>
      </c>
      <c r="G123" s="11"/>
      <c r="H123" s="11">
        <f t="shared" si="27"/>
        <v>0</v>
      </c>
    </row>
    <row r="124" spans="1:8" ht="15">
      <c r="A124" s="2"/>
      <c r="B124" s="2" t="s">
        <v>218</v>
      </c>
      <c r="C124" s="3" t="s">
        <v>216</v>
      </c>
      <c r="D124" s="2">
        <v>5591.8099999999995</v>
      </c>
      <c r="E124" s="11"/>
      <c r="F124" s="11">
        <f t="shared" si="26"/>
        <v>0</v>
      </c>
      <c r="G124" s="11"/>
      <c r="H124" s="11">
        <f t="shared" si="27"/>
        <v>0</v>
      </c>
    </row>
    <row r="125" spans="1:8" ht="15">
      <c r="A125" s="2"/>
      <c r="B125" s="2" t="s">
        <v>219</v>
      </c>
      <c r="C125" s="3" t="s">
        <v>220</v>
      </c>
      <c r="D125" s="2">
        <v>397.72599999999994</v>
      </c>
      <c r="E125" s="11"/>
      <c r="F125" s="11">
        <f t="shared" si="26"/>
        <v>0</v>
      </c>
      <c r="G125" s="11"/>
      <c r="H125" s="11">
        <f t="shared" si="27"/>
        <v>0</v>
      </c>
    </row>
    <row r="126" spans="1:8" ht="15">
      <c r="A126" s="2"/>
      <c r="B126" s="2" t="s">
        <v>221</v>
      </c>
      <c r="C126" s="3" t="s">
        <v>220</v>
      </c>
      <c r="D126" s="2">
        <v>8507.506</v>
      </c>
      <c r="E126" s="11"/>
      <c r="F126" s="11">
        <f t="shared" si="26"/>
        <v>0</v>
      </c>
      <c r="G126" s="11"/>
      <c r="H126" s="11">
        <f t="shared" si="27"/>
        <v>0</v>
      </c>
    </row>
    <row r="127" spans="1:8" ht="15">
      <c r="A127" s="2"/>
      <c r="B127" s="2" t="s">
        <v>222</v>
      </c>
      <c r="C127" s="3" t="s">
        <v>223</v>
      </c>
      <c r="D127" s="2">
        <v>2100.7</v>
      </c>
      <c r="E127" s="11"/>
      <c r="F127" s="11">
        <f aca="true" t="shared" si="28" ref="F127:F132">D127*E127</f>
        <v>0</v>
      </c>
      <c r="G127" s="11"/>
      <c r="H127" s="11">
        <f aca="true" t="shared" si="29" ref="H127:H132">F127+G127</f>
        <v>0</v>
      </c>
    </row>
    <row r="128" spans="1:8" ht="15">
      <c r="A128" s="2"/>
      <c r="B128" s="2" t="s">
        <v>224</v>
      </c>
      <c r="C128" s="3" t="s">
        <v>225</v>
      </c>
      <c r="D128" s="2">
        <v>2733.4159999999997</v>
      </c>
      <c r="E128" s="11"/>
      <c r="F128" s="11">
        <f t="shared" si="28"/>
        <v>0</v>
      </c>
      <c r="G128" s="11"/>
      <c r="H128" s="11">
        <f t="shared" si="29"/>
        <v>0</v>
      </c>
    </row>
    <row r="129" spans="1:8" ht="15">
      <c r="A129" s="2"/>
      <c r="B129" s="2" t="s">
        <v>226</v>
      </c>
      <c r="C129" s="3" t="s">
        <v>227</v>
      </c>
      <c r="D129" s="2">
        <v>1769.9499999999998</v>
      </c>
      <c r="E129" s="11"/>
      <c r="F129" s="11">
        <f t="shared" si="28"/>
        <v>0</v>
      </c>
      <c r="G129" s="11"/>
      <c r="H129" s="11">
        <f t="shared" si="29"/>
        <v>0</v>
      </c>
    </row>
    <row r="130" spans="1:8" ht="15">
      <c r="A130" s="2"/>
      <c r="B130" s="2" t="s">
        <v>228</v>
      </c>
      <c r="C130" s="3" t="s">
        <v>229</v>
      </c>
      <c r="D130" s="2">
        <v>1365.014</v>
      </c>
      <c r="E130" s="11"/>
      <c r="F130" s="11">
        <f t="shared" si="28"/>
        <v>0</v>
      </c>
      <c r="G130" s="11"/>
      <c r="H130" s="11">
        <f t="shared" si="29"/>
        <v>0</v>
      </c>
    </row>
    <row r="131" spans="1:8" ht="15">
      <c r="A131" s="2"/>
      <c r="B131" s="2" t="s">
        <v>230</v>
      </c>
      <c r="C131" s="3" t="s">
        <v>231</v>
      </c>
      <c r="D131" s="2">
        <v>828.2959999999999</v>
      </c>
      <c r="E131" s="11"/>
      <c r="F131" s="11">
        <f t="shared" si="28"/>
        <v>0</v>
      </c>
      <c r="G131" s="11"/>
      <c r="H131" s="11">
        <f t="shared" si="29"/>
        <v>0</v>
      </c>
    </row>
    <row r="132" spans="1:8" ht="15">
      <c r="A132" s="2" t="s">
        <v>232</v>
      </c>
      <c r="B132" s="2" t="s">
        <v>233</v>
      </c>
      <c r="C132" s="3" t="s">
        <v>234</v>
      </c>
      <c r="D132" s="2">
        <v>94.5</v>
      </c>
      <c r="E132" s="11"/>
      <c r="F132" s="11">
        <f t="shared" si="28"/>
        <v>0</v>
      </c>
      <c r="G132" s="11"/>
      <c r="H132" s="11">
        <f t="shared" si="29"/>
        <v>0</v>
      </c>
    </row>
    <row r="133" spans="1:8" ht="15">
      <c r="A133" s="2"/>
      <c r="B133" s="2" t="s">
        <v>235</v>
      </c>
      <c r="C133" s="3" t="s">
        <v>234</v>
      </c>
      <c r="D133" s="2">
        <v>94.5</v>
      </c>
      <c r="E133" s="11"/>
      <c r="F133" s="11">
        <f aca="true" t="shared" si="30" ref="F133:F140">D133*E133</f>
        <v>0</v>
      </c>
      <c r="G133" s="11"/>
      <c r="H133" s="11">
        <f aca="true" t="shared" si="31" ref="H133:H140">F133+G133</f>
        <v>0</v>
      </c>
    </row>
    <row r="134" spans="1:8" ht="15">
      <c r="A134" s="2"/>
      <c r="B134" s="2" t="s">
        <v>236</v>
      </c>
      <c r="C134" s="3" t="s">
        <v>234</v>
      </c>
      <c r="D134" s="2">
        <v>100.1</v>
      </c>
      <c r="E134" s="11"/>
      <c r="F134" s="11">
        <f t="shared" si="30"/>
        <v>0</v>
      </c>
      <c r="G134" s="11"/>
      <c r="H134" s="11">
        <f t="shared" si="31"/>
        <v>0</v>
      </c>
    </row>
    <row r="135" spans="1:8" ht="15">
      <c r="A135" s="2"/>
      <c r="B135" s="2" t="s">
        <v>237</v>
      </c>
      <c r="C135" s="3" t="s">
        <v>238</v>
      </c>
      <c r="D135" s="2">
        <v>315.55999999999995</v>
      </c>
      <c r="E135" s="11"/>
      <c r="F135" s="11">
        <f t="shared" si="30"/>
        <v>0</v>
      </c>
      <c r="G135" s="11"/>
      <c r="H135" s="11">
        <f t="shared" si="31"/>
        <v>0</v>
      </c>
    </row>
    <row r="136" spans="1:8" ht="15">
      <c r="A136" s="2"/>
      <c r="B136" s="2" t="s">
        <v>237</v>
      </c>
      <c r="C136" s="3" t="s">
        <v>74</v>
      </c>
      <c r="D136" s="2">
        <v>283.304</v>
      </c>
      <c r="E136" s="11"/>
      <c r="F136" s="11">
        <f t="shared" si="30"/>
        <v>0</v>
      </c>
      <c r="G136" s="11"/>
      <c r="H136" s="11">
        <f t="shared" si="31"/>
        <v>0</v>
      </c>
    </row>
    <row r="137" spans="1:8" ht="15">
      <c r="A137" s="2"/>
      <c r="B137" s="2" t="s">
        <v>239</v>
      </c>
      <c r="C137" s="3" t="s">
        <v>175</v>
      </c>
      <c r="D137" s="2">
        <v>582.568</v>
      </c>
      <c r="E137" s="11"/>
      <c r="F137" s="11">
        <f t="shared" si="30"/>
        <v>0</v>
      </c>
      <c r="G137" s="11"/>
      <c r="H137" s="11">
        <f t="shared" si="31"/>
        <v>0</v>
      </c>
    </row>
    <row r="138" spans="1:8" ht="15">
      <c r="A138" s="2" t="s">
        <v>240</v>
      </c>
      <c r="B138" s="2" t="s">
        <v>241</v>
      </c>
      <c r="C138" s="3" t="s">
        <v>132</v>
      </c>
      <c r="D138" s="2">
        <v>10187.939999999999</v>
      </c>
      <c r="E138" s="11"/>
      <c r="F138" s="11">
        <f t="shared" si="30"/>
        <v>0</v>
      </c>
      <c r="G138" s="11"/>
      <c r="H138" s="11">
        <f t="shared" si="31"/>
        <v>0</v>
      </c>
    </row>
    <row r="139" spans="1:8" ht="15">
      <c r="A139" s="2"/>
      <c r="B139" s="2" t="s">
        <v>242</v>
      </c>
      <c r="C139" s="3" t="s">
        <v>175</v>
      </c>
      <c r="D139" s="2">
        <v>164.07999999999998</v>
      </c>
      <c r="E139" s="11"/>
      <c r="F139" s="11">
        <f t="shared" si="30"/>
        <v>0</v>
      </c>
      <c r="G139" s="11"/>
      <c r="H139" s="11">
        <f t="shared" si="31"/>
        <v>0</v>
      </c>
    </row>
    <row r="140" spans="1:8" ht="15">
      <c r="A140" s="2"/>
      <c r="B140" s="2" t="s">
        <v>243</v>
      </c>
      <c r="C140" s="3" t="s">
        <v>244</v>
      </c>
      <c r="D140" s="2">
        <v>601.2719999999999</v>
      </c>
      <c r="E140" s="11"/>
      <c r="F140" s="11">
        <f t="shared" si="30"/>
        <v>0</v>
      </c>
      <c r="G140" s="11"/>
      <c r="H140" s="11">
        <f t="shared" si="31"/>
        <v>0</v>
      </c>
    </row>
    <row r="141" spans="1:8" ht="15">
      <c r="A141" s="2"/>
      <c r="B141" s="2" t="s">
        <v>245</v>
      </c>
      <c r="C141" s="3" t="s">
        <v>28</v>
      </c>
      <c r="D141" s="2">
        <v>207.312</v>
      </c>
      <c r="E141" s="11"/>
      <c r="F141" s="11">
        <f aca="true" t="shared" si="32" ref="F141:F146">D141*E141</f>
        <v>0</v>
      </c>
      <c r="G141" s="11"/>
      <c r="H141" s="11">
        <f aca="true" t="shared" si="33" ref="H141:H146">F141+G141</f>
        <v>0</v>
      </c>
    </row>
    <row r="142" spans="1:8" ht="15">
      <c r="A142" s="2"/>
      <c r="B142" s="4" t="s">
        <v>361</v>
      </c>
      <c r="C142" s="15" t="s">
        <v>41</v>
      </c>
      <c r="D142" s="2">
        <v>356.328</v>
      </c>
      <c r="E142" s="11"/>
      <c r="F142" s="11">
        <f t="shared" si="32"/>
        <v>0</v>
      </c>
      <c r="G142" s="11"/>
      <c r="H142" s="11">
        <f t="shared" si="33"/>
        <v>0</v>
      </c>
    </row>
    <row r="143" spans="1:8" ht="15">
      <c r="A143" s="2"/>
      <c r="B143" s="2" t="s">
        <v>246</v>
      </c>
      <c r="C143" s="3" t="s">
        <v>128</v>
      </c>
      <c r="D143" s="2">
        <v>16.534</v>
      </c>
      <c r="E143" s="11"/>
      <c r="F143" s="11">
        <f t="shared" si="32"/>
        <v>0</v>
      </c>
      <c r="G143" s="11"/>
      <c r="H143" s="11">
        <f t="shared" si="33"/>
        <v>0</v>
      </c>
    </row>
    <row r="144" spans="1:8" ht="15">
      <c r="A144" s="2"/>
      <c r="B144" s="2" t="s">
        <v>247</v>
      </c>
      <c r="C144" s="3" t="s">
        <v>216</v>
      </c>
      <c r="D144" s="2">
        <v>428.82</v>
      </c>
      <c r="E144" s="11"/>
      <c r="F144" s="11">
        <f t="shared" si="32"/>
        <v>0</v>
      </c>
      <c r="G144" s="11"/>
      <c r="H144" s="11">
        <f t="shared" si="33"/>
        <v>0</v>
      </c>
    </row>
    <row r="145" spans="1:8" ht="15">
      <c r="A145" s="2"/>
      <c r="B145" s="2" t="s">
        <v>248</v>
      </c>
      <c r="C145" s="3" t="s">
        <v>249</v>
      </c>
      <c r="D145" s="2">
        <v>139.72</v>
      </c>
      <c r="E145" s="11"/>
      <c r="F145" s="11">
        <f t="shared" si="32"/>
        <v>0</v>
      </c>
      <c r="G145" s="11"/>
      <c r="H145" s="11">
        <f t="shared" si="33"/>
        <v>0</v>
      </c>
    </row>
    <row r="146" spans="1:8" ht="15">
      <c r="A146" s="2"/>
      <c r="B146" s="2" t="s">
        <v>250</v>
      </c>
      <c r="C146" s="3" t="s">
        <v>251</v>
      </c>
      <c r="D146" s="2">
        <v>672.7139999999999</v>
      </c>
      <c r="E146" s="11"/>
      <c r="F146" s="11">
        <f t="shared" si="32"/>
        <v>0</v>
      </c>
      <c r="G146" s="11"/>
      <c r="H146" s="11">
        <f t="shared" si="33"/>
        <v>0</v>
      </c>
    </row>
    <row r="147" spans="1:8" ht="15">
      <c r="A147" s="2"/>
      <c r="B147" s="2" t="s">
        <v>250</v>
      </c>
      <c r="C147" s="3" t="s">
        <v>252</v>
      </c>
      <c r="D147" s="2">
        <v>8431.738</v>
      </c>
      <c r="E147" s="11"/>
      <c r="F147" s="11">
        <f aca="true" t="shared" si="34" ref="F147:F154">D147*E147</f>
        <v>0</v>
      </c>
      <c r="G147" s="11"/>
      <c r="H147" s="11">
        <f aca="true" t="shared" si="35" ref="H147:H154">F147+G147</f>
        <v>0</v>
      </c>
    </row>
    <row r="148" spans="1:8" ht="15">
      <c r="A148" s="2"/>
      <c r="B148" s="2" t="s">
        <v>377</v>
      </c>
      <c r="C148" s="3" t="s">
        <v>378</v>
      </c>
      <c r="D148" s="2">
        <v>844.1999999999999</v>
      </c>
      <c r="E148" s="11"/>
      <c r="F148" s="11">
        <f t="shared" si="34"/>
        <v>0</v>
      </c>
      <c r="G148" s="11"/>
      <c r="H148" s="11">
        <f t="shared" si="35"/>
        <v>0</v>
      </c>
    </row>
    <row r="149" spans="1:8" ht="15">
      <c r="A149" s="2" t="s">
        <v>253</v>
      </c>
      <c r="B149" s="2" t="s">
        <v>254</v>
      </c>
      <c r="C149" s="3" t="s">
        <v>255</v>
      </c>
      <c r="D149" s="2">
        <v>1173.844</v>
      </c>
      <c r="E149" s="11"/>
      <c r="F149" s="11">
        <f t="shared" si="34"/>
        <v>0</v>
      </c>
      <c r="G149" s="11"/>
      <c r="H149" s="11">
        <f t="shared" si="35"/>
        <v>0</v>
      </c>
    </row>
    <row r="150" spans="1:8" ht="15">
      <c r="A150" s="2"/>
      <c r="B150" s="2" t="s">
        <v>256</v>
      </c>
      <c r="C150" s="3" t="s">
        <v>52</v>
      </c>
      <c r="D150" s="2">
        <v>5254.116</v>
      </c>
      <c r="E150" s="11"/>
      <c r="F150" s="11">
        <f t="shared" si="34"/>
        <v>0</v>
      </c>
      <c r="G150" s="11"/>
      <c r="H150" s="11">
        <f t="shared" si="35"/>
        <v>0</v>
      </c>
    </row>
    <row r="151" spans="1:8" ht="15">
      <c r="A151" s="2"/>
      <c r="B151" s="2" t="s">
        <v>257</v>
      </c>
      <c r="C151" s="3" t="s">
        <v>52</v>
      </c>
      <c r="D151" s="2">
        <v>2677.346</v>
      </c>
      <c r="E151" s="11"/>
      <c r="F151" s="11">
        <f t="shared" si="34"/>
        <v>0</v>
      </c>
      <c r="G151" s="11"/>
      <c r="H151" s="11">
        <f t="shared" si="35"/>
        <v>0</v>
      </c>
    </row>
    <row r="152" spans="1:8" ht="15">
      <c r="A152" s="2"/>
      <c r="B152" s="2" t="s">
        <v>258</v>
      </c>
      <c r="C152" s="3" t="s">
        <v>52</v>
      </c>
      <c r="D152" s="2">
        <v>4513.796</v>
      </c>
      <c r="E152" s="11"/>
      <c r="F152" s="11">
        <f t="shared" si="34"/>
        <v>0</v>
      </c>
      <c r="G152" s="11"/>
      <c r="H152" s="11">
        <f t="shared" si="35"/>
        <v>0</v>
      </c>
    </row>
    <row r="153" spans="1:8" ht="15">
      <c r="A153" s="2"/>
      <c r="B153" s="2" t="s">
        <v>259</v>
      </c>
      <c r="C153" s="3" t="s">
        <v>128</v>
      </c>
      <c r="D153" s="2">
        <v>700</v>
      </c>
      <c r="E153" s="11"/>
      <c r="F153" s="11">
        <f t="shared" si="34"/>
        <v>0</v>
      </c>
      <c r="G153" s="11"/>
      <c r="H153" s="11">
        <f t="shared" si="35"/>
        <v>0</v>
      </c>
    </row>
    <row r="154" spans="1:8" ht="15">
      <c r="A154" s="2"/>
      <c r="B154" s="2" t="s">
        <v>260</v>
      </c>
      <c r="C154" s="3" t="s">
        <v>128</v>
      </c>
      <c r="D154" s="2">
        <v>99.18999999999998</v>
      </c>
      <c r="E154" s="11"/>
      <c r="F154" s="11">
        <f t="shared" si="34"/>
        <v>0</v>
      </c>
      <c r="G154" s="11"/>
      <c r="H154" s="11">
        <f t="shared" si="35"/>
        <v>0</v>
      </c>
    </row>
    <row r="155" spans="1:8" ht="15">
      <c r="A155" s="2"/>
      <c r="B155" s="2" t="s">
        <v>261</v>
      </c>
      <c r="C155" s="3" t="s">
        <v>128</v>
      </c>
      <c r="D155" s="2">
        <v>1400</v>
      </c>
      <c r="E155" s="11"/>
      <c r="F155" s="11">
        <f aca="true" t="shared" si="36" ref="F155:F160">D155*E155</f>
        <v>0</v>
      </c>
      <c r="G155" s="11"/>
      <c r="H155" s="11">
        <f aca="true" t="shared" si="37" ref="H155:H160">F155+G155</f>
        <v>0</v>
      </c>
    </row>
    <row r="156" spans="1:8" ht="15">
      <c r="A156" s="2"/>
      <c r="B156" s="2" t="s">
        <v>262</v>
      </c>
      <c r="C156" s="3" t="s">
        <v>263</v>
      </c>
      <c r="D156" s="2">
        <v>2800</v>
      </c>
      <c r="E156" s="11"/>
      <c r="F156" s="11">
        <f t="shared" si="36"/>
        <v>0</v>
      </c>
      <c r="G156" s="11"/>
      <c r="H156" s="11">
        <f t="shared" si="37"/>
        <v>0</v>
      </c>
    </row>
    <row r="157" spans="1:8" ht="15">
      <c r="A157" s="2"/>
      <c r="B157" s="5" t="s">
        <v>363</v>
      </c>
      <c r="C157" s="3" t="s">
        <v>52</v>
      </c>
      <c r="D157" s="2">
        <v>386.82</v>
      </c>
      <c r="E157" s="11"/>
      <c r="F157" s="11">
        <f t="shared" si="36"/>
        <v>0</v>
      </c>
      <c r="G157" s="11"/>
      <c r="H157" s="11">
        <f t="shared" si="37"/>
        <v>0</v>
      </c>
    </row>
    <row r="158" spans="1:8" ht="15">
      <c r="A158" s="2"/>
      <c r="B158" s="2" t="s">
        <v>364</v>
      </c>
      <c r="C158" s="3" t="s">
        <v>52</v>
      </c>
      <c r="D158" s="2">
        <v>376.656</v>
      </c>
      <c r="E158" s="11"/>
      <c r="F158" s="11">
        <f t="shared" si="36"/>
        <v>0</v>
      </c>
      <c r="G158" s="11"/>
      <c r="H158" s="11">
        <f t="shared" si="37"/>
        <v>0</v>
      </c>
    </row>
    <row r="159" spans="1:8" ht="15">
      <c r="A159" s="2"/>
      <c r="B159" s="2" t="s">
        <v>264</v>
      </c>
      <c r="C159" s="3" t="s">
        <v>50</v>
      </c>
      <c r="D159" s="2">
        <v>4400.816</v>
      </c>
      <c r="E159" s="11"/>
      <c r="F159" s="11">
        <f t="shared" si="36"/>
        <v>0</v>
      </c>
      <c r="G159" s="11"/>
      <c r="H159" s="11">
        <f t="shared" si="37"/>
        <v>0</v>
      </c>
    </row>
    <row r="160" spans="1:8" ht="15">
      <c r="A160" s="2"/>
      <c r="B160" s="2" t="s">
        <v>265</v>
      </c>
      <c r="C160" s="3" t="s">
        <v>28</v>
      </c>
      <c r="D160" s="2">
        <v>1018.7659999999998</v>
      </c>
      <c r="E160" s="11"/>
      <c r="F160" s="11">
        <f t="shared" si="36"/>
        <v>0</v>
      </c>
      <c r="G160" s="11"/>
      <c r="H160" s="11">
        <f t="shared" si="37"/>
        <v>0</v>
      </c>
    </row>
    <row r="161" spans="1:8" ht="15">
      <c r="A161" s="2"/>
      <c r="B161" s="2" t="s">
        <v>266</v>
      </c>
      <c r="C161" s="3" t="s">
        <v>128</v>
      </c>
      <c r="D161" s="2">
        <v>4368</v>
      </c>
      <c r="E161" s="11"/>
      <c r="F161" s="11">
        <f aca="true" t="shared" si="38" ref="F161:F168">D161*E161</f>
        <v>0</v>
      </c>
      <c r="G161" s="11"/>
      <c r="H161" s="11">
        <f aca="true" t="shared" si="39" ref="H161:H168">F161+G161</f>
        <v>0</v>
      </c>
    </row>
    <row r="162" spans="1:8" ht="15">
      <c r="A162" s="2"/>
      <c r="B162" s="2" t="s">
        <v>267</v>
      </c>
      <c r="C162" s="3" t="s">
        <v>61</v>
      </c>
      <c r="D162" s="2">
        <v>385.28</v>
      </c>
      <c r="E162" s="11"/>
      <c r="F162" s="11">
        <f t="shared" si="38"/>
        <v>0</v>
      </c>
      <c r="G162" s="11"/>
      <c r="H162" s="11">
        <f t="shared" si="39"/>
        <v>0</v>
      </c>
    </row>
    <row r="163" spans="1:8" ht="15">
      <c r="A163" s="2"/>
      <c r="B163" s="2" t="s">
        <v>365</v>
      </c>
      <c r="C163" s="3" t="s">
        <v>255</v>
      </c>
      <c r="D163" s="2">
        <v>383.43199999999996</v>
      </c>
      <c r="E163" s="11"/>
      <c r="F163" s="11">
        <f t="shared" si="38"/>
        <v>0</v>
      </c>
      <c r="G163" s="11"/>
      <c r="H163" s="11">
        <f t="shared" si="39"/>
        <v>0</v>
      </c>
    </row>
    <row r="164" spans="1:8" ht="15">
      <c r="A164" s="2"/>
      <c r="B164" s="2" t="s">
        <v>366</v>
      </c>
      <c r="C164" s="3" t="s">
        <v>52</v>
      </c>
      <c r="D164" s="2">
        <v>378.34999999999997</v>
      </c>
      <c r="E164" s="11"/>
      <c r="F164" s="11">
        <f t="shared" si="38"/>
        <v>0</v>
      </c>
      <c r="G164" s="11"/>
      <c r="H164" s="11">
        <f t="shared" si="39"/>
        <v>0</v>
      </c>
    </row>
    <row r="165" spans="1:8" ht="15">
      <c r="A165" s="2"/>
      <c r="B165" s="2" t="s">
        <v>367</v>
      </c>
      <c r="C165" s="3" t="s">
        <v>368</v>
      </c>
      <c r="D165" s="2">
        <v>388.51399999999995</v>
      </c>
      <c r="E165" s="11"/>
      <c r="F165" s="11">
        <f t="shared" si="38"/>
        <v>0</v>
      </c>
      <c r="G165" s="11"/>
      <c r="H165" s="11">
        <f t="shared" si="39"/>
        <v>0</v>
      </c>
    </row>
    <row r="166" spans="1:8" ht="15">
      <c r="A166" s="2"/>
      <c r="B166" s="2" t="s">
        <v>369</v>
      </c>
      <c r="C166" s="3" t="s">
        <v>255</v>
      </c>
      <c r="D166" s="2">
        <v>383.43199999999996</v>
      </c>
      <c r="E166" s="11"/>
      <c r="F166" s="11">
        <f t="shared" si="38"/>
        <v>0</v>
      </c>
      <c r="G166" s="11"/>
      <c r="H166" s="11">
        <f t="shared" si="39"/>
        <v>0</v>
      </c>
    </row>
    <row r="167" spans="1:8" ht="15">
      <c r="A167" s="2"/>
      <c r="B167" s="2" t="s">
        <v>370</v>
      </c>
      <c r="C167" s="3" t="s">
        <v>368</v>
      </c>
      <c r="D167" s="2">
        <v>383.43199999999996</v>
      </c>
      <c r="E167" s="11"/>
      <c r="F167" s="11">
        <f t="shared" si="38"/>
        <v>0</v>
      </c>
      <c r="G167" s="11"/>
      <c r="H167" s="11">
        <f t="shared" si="39"/>
        <v>0</v>
      </c>
    </row>
    <row r="168" spans="1:8" ht="15">
      <c r="A168" s="2"/>
      <c r="B168" s="2" t="s">
        <v>371</v>
      </c>
      <c r="C168" s="3" t="s">
        <v>372</v>
      </c>
      <c r="D168" s="2">
        <v>393.59599999999995</v>
      </c>
      <c r="E168" s="11"/>
      <c r="F168" s="11">
        <f t="shared" si="38"/>
        <v>0</v>
      </c>
      <c r="G168" s="11"/>
      <c r="H168" s="11">
        <f t="shared" si="39"/>
        <v>0</v>
      </c>
    </row>
    <row r="169" spans="1:8" ht="15">
      <c r="A169" s="2"/>
      <c r="B169" s="2" t="s">
        <v>373</v>
      </c>
      <c r="C169" s="3" t="s">
        <v>374</v>
      </c>
      <c r="D169" s="2">
        <v>410.536</v>
      </c>
      <c r="E169" s="11"/>
      <c r="F169" s="11">
        <f aca="true" t="shared" si="40" ref="F169:F174">D169*E169</f>
        <v>0</v>
      </c>
      <c r="G169" s="11"/>
      <c r="H169" s="11">
        <f aca="true" t="shared" si="41" ref="H169:H174">F169+G169</f>
        <v>0</v>
      </c>
    </row>
    <row r="170" spans="1:8" ht="15">
      <c r="A170" s="2"/>
      <c r="B170" s="2" t="s">
        <v>381</v>
      </c>
      <c r="C170" s="3" t="s">
        <v>375</v>
      </c>
      <c r="D170" s="2">
        <v>485.072</v>
      </c>
      <c r="E170" s="11"/>
      <c r="F170" s="11">
        <f t="shared" si="40"/>
        <v>0</v>
      </c>
      <c r="G170" s="11"/>
      <c r="H170" s="11">
        <f t="shared" si="41"/>
        <v>0</v>
      </c>
    </row>
    <row r="171" spans="1:8" ht="15">
      <c r="A171" s="2"/>
      <c r="B171" s="2" t="s">
        <v>268</v>
      </c>
      <c r="C171" s="3" t="s">
        <v>269</v>
      </c>
      <c r="D171" s="2">
        <v>739.9419999999999</v>
      </c>
      <c r="E171" s="11"/>
      <c r="F171" s="11">
        <f t="shared" si="40"/>
        <v>0</v>
      </c>
      <c r="G171" s="11"/>
      <c r="H171" s="11">
        <f t="shared" si="41"/>
        <v>0</v>
      </c>
    </row>
    <row r="172" spans="1:8" ht="15">
      <c r="A172" s="2" t="s">
        <v>270</v>
      </c>
      <c r="B172" s="2" t="s">
        <v>271</v>
      </c>
      <c r="C172" s="3" t="s">
        <v>205</v>
      </c>
      <c r="D172" s="2">
        <v>106.61</v>
      </c>
      <c r="E172" s="11"/>
      <c r="F172" s="11">
        <f t="shared" si="40"/>
        <v>0</v>
      </c>
      <c r="G172" s="11"/>
      <c r="H172" s="11">
        <f t="shared" si="41"/>
        <v>0</v>
      </c>
    </row>
    <row r="173" spans="1:8" ht="15">
      <c r="A173" s="2"/>
      <c r="B173" s="2" t="s">
        <v>272</v>
      </c>
      <c r="C173" s="3" t="s">
        <v>20</v>
      </c>
      <c r="D173" s="2">
        <v>220.71</v>
      </c>
      <c r="E173" s="11"/>
      <c r="F173" s="11">
        <f t="shared" si="40"/>
        <v>0</v>
      </c>
      <c r="G173" s="11"/>
      <c r="H173" s="11">
        <f t="shared" si="41"/>
        <v>0</v>
      </c>
    </row>
    <row r="174" spans="1:8" ht="15">
      <c r="A174" s="2"/>
      <c r="B174" s="2" t="s">
        <v>273</v>
      </c>
      <c r="C174" s="3" t="s">
        <v>18</v>
      </c>
      <c r="D174" s="2">
        <v>1577.4289999999999</v>
      </c>
      <c r="E174" s="11"/>
      <c r="F174" s="11">
        <f t="shared" si="40"/>
        <v>0</v>
      </c>
      <c r="G174" s="11"/>
      <c r="H174" s="11">
        <f t="shared" si="41"/>
        <v>0</v>
      </c>
    </row>
    <row r="175" spans="1:8" ht="15">
      <c r="A175" s="2"/>
      <c r="B175" s="2" t="s">
        <v>274</v>
      </c>
      <c r="C175" s="3" t="s">
        <v>20</v>
      </c>
      <c r="D175" s="2">
        <v>303.79999999999995</v>
      </c>
      <c r="E175" s="11"/>
      <c r="F175" s="11">
        <f aca="true" t="shared" si="42" ref="F175:F188">D175*E175</f>
        <v>0</v>
      </c>
      <c r="G175" s="11"/>
      <c r="H175" s="11">
        <f aca="true" t="shared" si="43" ref="H175:H188">F175+G175</f>
        <v>0</v>
      </c>
    </row>
    <row r="176" spans="1:8" ht="15">
      <c r="A176" s="2"/>
      <c r="B176" s="2" t="s">
        <v>274</v>
      </c>
      <c r="C176" s="3" t="s">
        <v>32</v>
      </c>
      <c r="D176" s="2">
        <v>1088.318</v>
      </c>
      <c r="E176" s="11"/>
      <c r="F176" s="11">
        <f t="shared" si="42"/>
        <v>0</v>
      </c>
      <c r="G176" s="11"/>
      <c r="H176" s="11">
        <f t="shared" si="43"/>
        <v>0</v>
      </c>
    </row>
    <row r="177" spans="1:8" ht="15">
      <c r="A177" s="2"/>
      <c r="B177" s="2" t="s">
        <v>273</v>
      </c>
      <c r="C177" s="3" t="s">
        <v>32</v>
      </c>
      <c r="D177" s="2">
        <v>1638.686</v>
      </c>
      <c r="E177" s="11"/>
      <c r="F177" s="11">
        <f t="shared" si="42"/>
        <v>0</v>
      </c>
      <c r="G177" s="11"/>
      <c r="H177" s="11">
        <f t="shared" si="43"/>
        <v>0</v>
      </c>
    </row>
    <row r="178" spans="1:8" ht="15">
      <c r="A178" s="2"/>
      <c r="B178" s="2" t="s">
        <v>275</v>
      </c>
      <c r="C178" s="3" t="s">
        <v>20</v>
      </c>
      <c r="D178" s="2">
        <v>474.3199999999999</v>
      </c>
      <c r="E178" s="11"/>
      <c r="F178" s="11">
        <f t="shared" si="42"/>
        <v>0</v>
      </c>
      <c r="G178" s="11"/>
      <c r="H178" s="11">
        <f t="shared" si="43"/>
        <v>0</v>
      </c>
    </row>
    <row r="179" spans="1:8" ht="15">
      <c r="A179" s="2"/>
      <c r="B179" s="2" t="s">
        <v>276</v>
      </c>
      <c r="C179" s="3" t="s">
        <v>32</v>
      </c>
      <c r="D179" s="2">
        <v>493.388</v>
      </c>
      <c r="E179" s="11"/>
      <c r="F179" s="11">
        <f t="shared" si="42"/>
        <v>0</v>
      </c>
      <c r="G179" s="11"/>
      <c r="H179" s="11">
        <f t="shared" si="43"/>
        <v>0</v>
      </c>
    </row>
    <row r="180" spans="1:8" ht="15">
      <c r="A180" s="2"/>
      <c r="B180" s="2" t="s">
        <v>277</v>
      </c>
      <c r="C180" s="3" t="s">
        <v>37</v>
      </c>
      <c r="D180" s="2">
        <v>810.4599999999999</v>
      </c>
      <c r="E180" s="11"/>
      <c r="F180" s="11">
        <f t="shared" si="42"/>
        <v>0</v>
      </c>
      <c r="G180" s="11"/>
      <c r="H180" s="11">
        <f t="shared" si="43"/>
        <v>0</v>
      </c>
    </row>
    <row r="181" spans="1:8" ht="15">
      <c r="A181" s="2"/>
      <c r="B181" s="2" t="s">
        <v>278</v>
      </c>
      <c r="C181" s="3" t="s">
        <v>8</v>
      </c>
      <c r="D181" s="2">
        <v>177.04399999999998</v>
      </c>
      <c r="E181" s="11"/>
      <c r="F181" s="11">
        <f t="shared" si="42"/>
        <v>0</v>
      </c>
      <c r="G181" s="11"/>
      <c r="H181" s="11">
        <f t="shared" si="43"/>
        <v>0</v>
      </c>
    </row>
    <row r="182" spans="1:8" ht="15">
      <c r="A182" s="2"/>
      <c r="B182" s="2" t="s">
        <v>279</v>
      </c>
      <c r="C182" s="3" t="s">
        <v>18</v>
      </c>
      <c r="D182" s="2">
        <v>397.3759999999999</v>
      </c>
      <c r="E182" s="11"/>
      <c r="F182" s="11">
        <f t="shared" si="42"/>
        <v>0</v>
      </c>
      <c r="G182" s="11"/>
      <c r="H182" s="11">
        <f t="shared" si="43"/>
        <v>0</v>
      </c>
    </row>
    <row r="183" spans="1:8" ht="15">
      <c r="A183" s="2"/>
      <c r="B183" s="2" t="s">
        <v>280</v>
      </c>
      <c r="C183" s="3" t="s">
        <v>28</v>
      </c>
      <c r="D183" s="2">
        <v>81.648</v>
      </c>
      <c r="E183" s="11"/>
      <c r="F183" s="11">
        <f t="shared" si="42"/>
        <v>0</v>
      </c>
      <c r="G183" s="11"/>
      <c r="H183" s="11">
        <f t="shared" si="43"/>
        <v>0</v>
      </c>
    </row>
    <row r="184" spans="1:8" ht="15">
      <c r="A184" s="2"/>
      <c r="B184" s="2" t="s">
        <v>281</v>
      </c>
      <c r="C184" s="3" t="s">
        <v>28</v>
      </c>
      <c r="D184" s="2">
        <v>81.648</v>
      </c>
      <c r="E184" s="11"/>
      <c r="F184" s="11">
        <f t="shared" si="42"/>
        <v>0</v>
      </c>
      <c r="G184" s="11"/>
      <c r="H184" s="11">
        <f t="shared" si="43"/>
        <v>0</v>
      </c>
    </row>
    <row r="185" spans="1:8" ht="15">
      <c r="A185" s="2"/>
      <c r="B185" s="2" t="s">
        <v>282</v>
      </c>
      <c r="C185" s="3" t="s">
        <v>37</v>
      </c>
      <c r="D185" s="2">
        <v>951.79</v>
      </c>
      <c r="E185" s="11"/>
      <c r="F185" s="11">
        <f t="shared" si="42"/>
        <v>0</v>
      </c>
      <c r="G185" s="11"/>
      <c r="H185" s="11">
        <f t="shared" si="43"/>
        <v>0</v>
      </c>
    </row>
    <row r="186" spans="1:8" ht="15">
      <c r="A186" s="2"/>
      <c r="B186" s="2" t="s">
        <v>283</v>
      </c>
      <c r="C186" s="3" t="s">
        <v>20</v>
      </c>
      <c r="D186" s="2">
        <v>99.96000000000001</v>
      </c>
      <c r="E186" s="11"/>
      <c r="F186" s="11">
        <f t="shared" si="42"/>
        <v>0</v>
      </c>
      <c r="G186" s="11"/>
      <c r="H186" s="11">
        <f t="shared" si="43"/>
        <v>0</v>
      </c>
    </row>
    <row r="187" spans="1:8" ht="15">
      <c r="A187" s="2"/>
      <c r="B187" s="2" t="s">
        <v>362</v>
      </c>
      <c r="C187" s="3" t="s">
        <v>18</v>
      </c>
      <c r="D187" s="2">
        <v>403.75999999999993</v>
      </c>
      <c r="E187" s="11"/>
      <c r="F187" s="11">
        <f t="shared" si="42"/>
        <v>0</v>
      </c>
      <c r="G187" s="11"/>
      <c r="H187" s="11">
        <f t="shared" si="43"/>
        <v>0</v>
      </c>
    </row>
    <row r="188" spans="1:8" ht="15">
      <c r="A188" s="2"/>
      <c r="B188" s="2" t="s">
        <v>284</v>
      </c>
      <c r="C188" s="3" t="s">
        <v>285</v>
      </c>
      <c r="D188" s="2">
        <v>118.15999999999998</v>
      </c>
      <c r="E188" s="11"/>
      <c r="F188" s="11">
        <f t="shared" si="42"/>
        <v>0</v>
      </c>
      <c r="G188" s="11"/>
      <c r="H188" s="11">
        <f t="shared" si="43"/>
        <v>0</v>
      </c>
    </row>
    <row r="189" spans="1:8" ht="15">
      <c r="A189" s="2"/>
      <c r="B189" s="2" t="s">
        <v>286</v>
      </c>
      <c r="C189" s="3" t="s">
        <v>287</v>
      </c>
      <c r="D189" s="2">
        <v>124.57199999999997</v>
      </c>
      <c r="E189" s="11"/>
      <c r="F189" s="11">
        <f aca="true" t="shared" si="44" ref="F189:F194">D189*E189</f>
        <v>0</v>
      </c>
      <c r="G189" s="11"/>
      <c r="H189" s="11">
        <f aca="true" t="shared" si="45" ref="H189:H194">F189+G189</f>
        <v>0</v>
      </c>
    </row>
    <row r="190" spans="1:8" ht="15">
      <c r="A190" s="2"/>
      <c r="B190" s="2" t="s">
        <v>286</v>
      </c>
      <c r="C190" s="3" t="s">
        <v>18</v>
      </c>
      <c r="D190" s="2">
        <v>789.712</v>
      </c>
      <c r="E190" s="11"/>
      <c r="F190" s="11">
        <f t="shared" si="44"/>
        <v>0</v>
      </c>
      <c r="G190" s="11"/>
      <c r="H190" s="11">
        <f t="shared" si="45"/>
        <v>0</v>
      </c>
    </row>
    <row r="191" spans="1:8" ht="15">
      <c r="A191" s="2"/>
      <c r="B191" s="2" t="s">
        <v>288</v>
      </c>
      <c r="C191" s="3" t="s">
        <v>28</v>
      </c>
      <c r="D191" s="2">
        <v>31.36</v>
      </c>
      <c r="E191" s="11"/>
      <c r="F191" s="11">
        <f t="shared" si="44"/>
        <v>0</v>
      </c>
      <c r="G191" s="11"/>
      <c r="H191" s="11">
        <f t="shared" si="45"/>
        <v>0</v>
      </c>
    </row>
    <row r="192" spans="1:8" ht="15">
      <c r="A192" s="2"/>
      <c r="B192" s="2" t="s">
        <v>289</v>
      </c>
      <c r="C192" s="3" t="s">
        <v>128</v>
      </c>
      <c r="D192" s="2">
        <v>65.59</v>
      </c>
      <c r="E192" s="11"/>
      <c r="F192" s="11">
        <f t="shared" si="44"/>
        <v>0</v>
      </c>
      <c r="G192" s="11"/>
      <c r="H192" s="11">
        <f t="shared" si="45"/>
        <v>0</v>
      </c>
    </row>
    <row r="193" spans="1:8" ht="15">
      <c r="A193" s="2"/>
      <c r="B193" s="2" t="s">
        <v>289</v>
      </c>
      <c r="C193" s="3" t="s">
        <v>18</v>
      </c>
      <c r="D193" s="2">
        <v>2495.052</v>
      </c>
      <c r="E193" s="11"/>
      <c r="F193" s="11">
        <f t="shared" si="44"/>
        <v>0</v>
      </c>
      <c r="G193" s="11"/>
      <c r="H193" s="11">
        <f t="shared" si="45"/>
        <v>0</v>
      </c>
    </row>
    <row r="194" spans="1:8" ht="15">
      <c r="A194" s="2"/>
      <c r="B194" s="2" t="s">
        <v>290</v>
      </c>
      <c r="C194" s="3" t="s">
        <v>119</v>
      </c>
      <c r="D194" s="2">
        <v>3828.8740000000003</v>
      </c>
      <c r="E194" s="11"/>
      <c r="F194" s="11">
        <f t="shared" si="44"/>
        <v>0</v>
      </c>
      <c r="G194" s="11"/>
      <c r="H194" s="11">
        <f t="shared" si="45"/>
        <v>0</v>
      </c>
    </row>
    <row r="195" spans="1:8" ht="15">
      <c r="A195" s="2"/>
      <c r="B195" s="2" t="s">
        <v>291</v>
      </c>
      <c r="C195" s="3" t="s">
        <v>6</v>
      </c>
      <c r="D195" s="2">
        <v>123.81599999999999</v>
      </c>
      <c r="E195" s="11"/>
      <c r="F195" s="11">
        <f aca="true" t="shared" si="46" ref="F195:F200">D195*E195</f>
        <v>0</v>
      </c>
      <c r="G195" s="11"/>
      <c r="H195" s="11">
        <f aca="true" t="shared" si="47" ref="H195:H200">F195+G195</f>
        <v>0</v>
      </c>
    </row>
    <row r="196" spans="1:8" ht="15">
      <c r="A196" s="2"/>
      <c r="B196" s="2" t="s">
        <v>292</v>
      </c>
      <c r="C196" s="3" t="s">
        <v>20</v>
      </c>
      <c r="D196" s="2">
        <v>58.099999999999994</v>
      </c>
      <c r="E196" s="11"/>
      <c r="F196" s="11">
        <f t="shared" si="46"/>
        <v>0</v>
      </c>
      <c r="G196" s="11"/>
      <c r="H196" s="11">
        <f t="shared" si="47"/>
        <v>0</v>
      </c>
    </row>
    <row r="197" spans="1:8" ht="15">
      <c r="A197" s="2"/>
      <c r="B197" s="2" t="s">
        <v>293</v>
      </c>
      <c r="C197" s="3" t="s">
        <v>37</v>
      </c>
      <c r="D197" s="2">
        <v>4113.83</v>
      </c>
      <c r="E197" s="11"/>
      <c r="F197" s="11">
        <f t="shared" si="46"/>
        <v>0</v>
      </c>
      <c r="G197" s="11"/>
      <c r="H197" s="11">
        <f t="shared" si="47"/>
        <v>0</v>
      </c>
    </row>
    <row r="198" spans="1:8" ht="15">
      <c r="A198" s="2"/>
      <c r="B198" s="2" t="s">
        <v>294</v>
      </c>
      <c r="C198" s="3" t="s">
        <v>8</v>
      </c>
      <c r="D198" s="2">
        <v>2988.6079999999997</v>
      </c>
      <c r="E198" s="11"/>
      <c r="F198" s="11">
        <f t="shared" si="46"/>
        <v>0</v>
      </c>
      <c r="G198" s="11"/>
      <c r="H198" s="11">
        <f t="shared" si="47"/>
        <v>0</v>
      </c>
    </row>
    <row r="199" spans="1:8" ht="15">
      <c r="A199" s="2"/>
      <c r="B199" s="2" t="s">
        <v>295</v>
      </c>
      <c r="C199" s="3" t="s">
        <v>37</v>
      </c>
      <c r="D199" s="2">
        <v>140</v>
      </c>
      <c r="E199" s="11"/>
      <c r="F199" s="11">
        <f t="shared" si="46"/>
        <v>0</v>
      </c>
      <c r="G199" s="11"/>
      <c r="H199" s="11">
        <f t="shared" si="47"/>
        <v>0</v>
      </c>
    </row>
    <row r="200" spans="1:8" ht="15">
      <c r="A200" s="2"/>
      <c r="B200" s="2" t="s">
        <v>296</v>
      </c>
      <c r="C200" s="3" t="s">
        <v>18</v>
      </c>
      <c r="D200" s="2">
        <v>140</v>
      </c>
      <c r="E200" s="11"/>
      <c r="F200" s="11">
        <f t="shared" si="46"/>
        <v>0</v>
      </c>
      <c r="G200" s="11"/>
      <c r="H200" s="11">
        <f t="shared" si="47"/>
        <v>0</v>
      </c>
    </row>
    <row r="201" spans="1:8" ht="15">
      <c r="A201" s="2"/>
      <c r="B201" s="2" t="s">
        <v>297</v>
      </c>
      <c r="C201" s="3" t="s">
        <v>18</v>
      </c>
      <c r="D201" s="2">
        <v>140</v>
      </c>
      <c r="E201" s="11"/>
      <c r="F201" s="11">
        <f aca="true" t="shared" si="48" ref="F201:F207">D201*E201</f>
        <v>0</v>
      </c>
      <c r="G201" s="11"/>
      <c r="H201" s="11">
        <f aca="true" t="shared" si="49" ref="H201:H207">F201+G201</f>
        <v>0</v>
      </c>
    </row>
    <row r="202" spans="1:8" ht="15">
      <c r="A202" s="2"/>
      <c r="B202" s="2" t="s">
        <v>298</v>
      </c>
      <c r="C202" s="3" t="s">
        <v>37</v>
      </c>
      <c r="D202" s="2">
        <v>2074.5759999999996</v>
      </c>
      <c r="E202" s="11"/>
      <c r="F202" s="11">
        <f t="shared" si="48"/>
        <v>0</v>
      </c>
      <c r="G202" s="11"/>
      <c r="H202" s="11">
        <f t="shared" si="49"/>
        <v>0</v>
      </c>
    </row>
    <row r="203" spans="1:8" ht="15">
      <c r="A203" s="2"/>
      <c r="B203" s="2" t="s">
        <v>299</v>
      </c>
      <c r="C203" s="3" t="s">
        <v>20</v>
      </c>
      <c r="D203" s="2">
        <v>1259.7199999999998</v>
      </c>
      <c r="E203" s="11"/>
      <c r="F203" s="11">
        <f t="shared" si="48"/>
        <v>0</v>
      </c>
      <c r="G203" s="11"/>
      <c r="H203" s="11">
        <f t="shared" si="49"/>
        <v>0</v>
      </c>
    </row>
    <row r="204" spans="1:8" ht="15">
      <c r="A204" s="2"/>
      <c r="B204" s="2" t="s">
        <v>300</v>
      </c>
      <c r="C204" s="3" t="s">
        <v>37</v>
      </c>
      <c r="D204" s="2">
        <v>89.6</v>
      </c>
      <c r="E204" s="11"/>
      <c r="F204" s="11">
        <f t="shared" si="48"/>
        <v>0</v>
      </c>
      <c r="G204" s="11"/>
      <c r="H204" s="11">
        <f t="shared" si="49"/>
        <v>0</v>
      </c>
    </row>
    <row r="205" spans="1:8" ht="15">
      <c r="A205" s="2"/>
      <c r="B205" s="2" t="s">
        <v>301</v>
      </c>
      <c r="C205" s="3" t="s">
        <v>128</v>
      </c>
      <c r="D205" s="2">
        <v>8.652</v>
      </c>
      <c r="E205" s="11"/>
      <c r="F205" s="11">
        <f t="shared" si="48"/>
        <v>0</v>
      </c>
      <c r="G205" s="11"/>
      <c r="H205" s="11">
        <f t="shared" si="49"/>
        <v>0</v>
      </c>
    </row>
    <row r="206" spans="1:8" ht="15">
      <c r="A206" s="2"/>
      <c r="B206" s="2" t="s">
        <v>302</v>
      </c>
      <c r="C206" s="3" t="s">
        <v>32</v>
      </c>
      <c r="D206" s="2">
        <v>1091.216</v>
      </c>
      <c r="E206" s="11"/>
      <c r="F206" s="11">
        <f t="shared" si="48"/>
        <v>0</v>
      </c>
      <c r="G206" s="11"/>
      <c r="H206" s="11">
        <f t="shared" si="49"/>
        <v>0</v>
      </c>
    </row>
    <row r="207" spans="1:8" ht="15">
      <c r="A207" s="2"/>
      <c r="B207" s="2" t="s">
        <v>302</v>
      </c>
      <c r="C207" s="3" t="s">
        <v>20</v>
      </c>
      <c r="D207" s="2">
        <v>1252.23</v>
      </c>
      <c r="E207" s="11"/>
      <c r="F207" s="11">
        <f t="shared" si="48"/>
        <v>0</v>
      </c>
      <c r="G207" s="11"/>
      <c r="H207" s="11">
        <f t="shared" si="49"/>
        <v>0</v>
      </c>
    </row>
    <row r="209" spans="4:8" ht="28.5" customHeight="1">
      <c r="D209" s="18" t="s">
        <v>390</v>
      </c>
      <c r="E209" s="18"/>
      <c r="F209" s="12">
        <f>SUM(F3:F207)</f>
        <v>0</v>
      </c>
      <c r="G209" s="12">
        <f>SUM(G3:G207)</f>
        <v>0</v>
      </c>
      <c r="H209" s="12">
        <f>SUM(H3:H207)</f>
        <v>0</v>
      </c>
    </row>
  </sheetData>
  <sheetProtection/>
  <mergeCells count="2">
    <mergeCell ref="A1:C1"/>
    <mergeCell ref="D209:E2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70">
      <selection activeCell="H2" sqref="H2"/>
    </sheetView>
  </sheetViews>
  <sheetFormatPr defaultColWidth="9.140625" defaultRowHeight="15"/>
  <cols>
    <col min="1" max="1" width="19.7109375" style="7" customWidth="1"/>
    <col min="2" max="2" width="64.140625" style="7" customWidth="1"/>
    <col min="3" max="3" width="15.421875" style="10" bestFit="1" customWidth="1"/>
    <col min="4" max="4" width="11.8515625" style="7" customWidth="1"/>
    <col min="5" max="5" width="15.421875" style="7" customWidth="1"/>
    <col min="6" max="6" width="20.140625" style="7" customWidth="1"/>
    <col min="7" max="7" width="9.140625" style="7" customWidth="1"/>
    <col min="8" max="8" width="17.28125" style="7" customWidth="1"/>
    <col min="9" max="16384" width="9.140625" style="7" customWidth="1"/>
  </cols>
  <sheetData>
    <row r="1" spans="1:3" ht="18">
      <c r="A1" s="19" t="s">
        <v>303</v>
      </c>
      <c r="B1" s="19"/>
      <c r="C1" s="19"/>
    </row>
    <row r="2" spans="1:8" ht="142.5" customHeight="1">
      <c r="A2" s="21" t="s">
        <v>385</v>
      </c>
      <c r="B2" s="22" t="s">
        <v>0</v>
      </c>
      <c r="C2" s="23" t="s">
        <v>1</v>
      </c>
      <c r="D2" s="24" t="s">
        <v>383</v>
      </c>
      <c r="E2" s="25" t="s">
        <v>386</v>
      </c>
      <c r="F2" s="25" t="s">
        <v>387</v>
      </c>
      <c r="G2" s="26" t="s">
        <v>388</v>
      </c>
      <c r="H2" s="24" t="s">
        <v>389</v>
      </c>
    </row>
    <row r="3" spans="1:8" ht="15">
      <c r="A3" s="8" t="s">
        <v>59</v>
      </c>
      <c r="B3" s="8" t="s">
        <v>60</v>
      </c>
      <c r="C3" s="14" t="s">
        <v>61</v>
      </c>
      <c r="D3" s="8">
        <v>11.2</v>
      </c>
      <c r="E3" s="11"/>
      <c r="F3" s="11">
        <f aca="true" t="shared" si="0" ref="F3:F18">D3*E3</f>
        <v>0</v>
      </c>
      <c r="G3" s="11"/>
      <c r="H3" s="11">
        <f aca="true" t="shared" si="1" ref="H3:H18">F3+G3</f>
        <v>0</v>
      </c>
    </row>
    <row r="4" spans="1:8" ht="15">
      <c r="A4" s="8"/>
      <c r="B4" s="8" t="s">
        <v>62</v>
      </c>
      <c r="C4" s="14" t="s">
        <v>41</v>
      </c>
      <c r="D4" s="8">
        <v>1959.9999999999998</v>
      </c>
      <c r="E4" s="11"/>
      <c r="F4" s="11">
        <f t="shared" si="0"/>
        <v>0</v>
      </c>
      <c r="G4" s="11"/>
      <c r="H4" s="11">
        <f t="shared" si="1"/>
        <v>0</v>
      </c>
    </row>
    <row r="5" spans="1:8" ht="15">
      <c r="A5" s="8"/>
      <c r="B5" s="8" t="s">
        <v>63</v>
      </c>
      <c r="C5" s="14" t="s">
        <v>4</v>
      </c>
      <c r="D5" s="8">
        <v>11.2</v>
      </c>
      <c r="E5" s="11"/>
      <c r="F5" s="11">
        <f t="shared" si="0"/>
        <v>0</v>
      </c>
      <c r="G5" s="11"/>
      <c r="H5" s="11">
        <f t="shared" si="1"/>
        <v>0</v>
      </c>
    </row>
    <row r="6" spans="1:8" ht="15">
      <c r="A6" s="8"/>
      <c r="B6" s="8" t="s">
        <v>64</v>
      </c>
      <c r="C6" s="14" t="s">
        <v>61</v>
      </c>
      <c r="D6" s="8">
        <v>172.2</v>
      </c>
      <c r="E6" s="11"/>
      <c r="F6" s="11">
        <f t="shared" si="0"/>
        <v>0</v>
      </c>
      <c r="G6" s="11"/>
      <c r="H6" s="11">
        <f t="shared" si="1"/>
        <v>0</v>
      </c>
    </row>
    <row r="7" spans="1:8" ht="15">
      <c r="A7" s="8"/>
      <c r="B7" s="8" t="s">
        <v>65</v>
      </c>
      <c r="C7" s="14" t="s">
        <v>61</v>
      </c>
      <c r="D7" s="8">
        <v>47.599999999999994</v>
      </c>
      <c r="E7" s="11"/>
      <c r="F7" s="11">
        <f t="shared" si="0"/>
        <v>0</v>
      </c>
      <c r="G7" s="11"/>
      <c r="H7" s="11">
        <f t="shared" si="1"/>
        <v>0</v>
      </c>
    </row>
    <row r="8" spans="1:8" ht="15">
      <c r="A8" s="8"/>
      <c r="B8" s="8" t="s">
        <v>66</v>
      </c>
      <c r="C8" s="14" t="s">
        <v>4</v>
      </c>
      <c r="D8" s="8">
        <v>25.2</v>
      </c>
      <c r="E8" s="11"/>
      <c r="F8" s="11">
        <f t="shared" si="0"/>
        <v>0</v>
      </c>
      <c r="G8" s="11"/>
      <c r="H8" s="11">
        <f t="shared" si="1"/>
        <v>0</v>
      </c>
    </row>
    <row r="9" spans="1:8" ht="15">
      <c r="A9" s="8"/>
      <c r="B9" s="8" t="s">
        <v>67</v>
      </c>
      <c r="C9" s="14" t="s">
        <v>61</v>
      </c>
      <c r="D9" s="8">
        <v>100.8</v>
      </c>
      <c r="E9" s="11"/>
      <c r="F9" s="11">
        <f t="shared" si="0"/>
        <v>0</v>
      </c>
      <c r="G9" s="11"/>
      <c r="H9" s="11">
        <f t="shared" si="1"/>
        <v>0</v>
      </c>
    </row>
    <row r="10" spans="1:8" ht="15">
      <c r="A10" s="8"/>
      <c r="B10" s="8" t="s">
        <v>68</v>
      </c>
      <c r="C10" s="14" t="s">
        <v>41</v>
      </c>
      <c r="D10" s="8">
        <v>2380</v>
      </c>
      <c r="E10" s="11"/>
      <c r="F10" s="11">
        <f t="shared" si="0"/>
        <v>0</v>
      </c>
      <c r="G10" s="11"/>
      <c r="H10" s="11">
        <f t="shared" si="1"/>
        <v>0</v>
      </c>
    </row>
    <row r="11" spans="1:8" ht="15">
      <c r="A11" s="8"/>
      <c r="B11" s="8" t="s">
        <v>69</v>
      </c>
      <c r="C11" s="14" t="s">
        <v>4</v>
      </c>
      <c r="D11" s="8">
        <v>25.2</v>
      </c>
      <c r="E11" s="11"/>
      <c r="F11" s="11">
        <f t="shared" si="0"/>
        <v>0</v>
      </c>
      <c r="G11" s="11"/>
      <c r="H11" s="11">
        <f t="shared" si="1"/>
        <v>0</v>
      </c>
    </row>
    <row r="12" spans="1:8" ht="15">
      <c r="A12" s="8"/>
      <c r="B12" s="8" t="s">
        <v>70</v>
      </c>
      <c r="C12" s="14" t="s">
        <v>52</v>
      </c>
      <c r="D12" s="8">
        <v>0</v>
      </c>
      <c r="E12" s="11"/>
      <c r="F12" s="11">
        <f t="shared" si="0"/>
        <v>0</v>
      </c>
      <c r="G12" s="11"/>
      <c r="H12" s="11">
        <f t="shared" si="1"/>
        <v>0</v>
      </c>
    </row>
    <row r="13" spans="1:8" ht="15">
      <c r="A13" s="8"/>
      <c r="B13" s="8" t="s">
        <v>71</v>
      </c>
      <c r="C13" s="14" t="s">
        <v>61</v>
      </c>
      <c r="D13" s="8">
        <v>0</v>
      </c>
      <c r="E13" s="11"/>
      <c r="F13" s="11">
        <f t="shared" si="0"/>
        <v>0</v>
      </c>
      <c r="G13" s="11"/>
      <c r="H13" s="11">
        <f t="shared" si="1"/>
        <v>0</v>
      </c>
    </row>
    <row r="14" spans="1:8" ht="15">
      <c r="A14" s="8"/>
      <c r="B14" s="8" t="s">
        <v>72</v>
      </c>
      <c r="C14" s="14" t="s">
        <v>4</v>
      </c>
      <c r="D14" s="8">
        <v>12.6</v>
      </c>
      <c r="E14" s="11"/>
      <c r="F14" s="11">
        <f t="shared" si="0"/>
        <v>0</v>
      </c>
      <c r="G14" s="11"/>
      <c r="H14" s="11">
        <f t="shared" si="1"/>
        <v>0</v>
      </c>
    </row>
    <row r="15" spans="1:8" ht="15">
      <c r="A15" s="8"/>
      <c r="B15" s="8" t="s">
        <v>73</v>
      </c>
      <c r="C15" s="14" t="s">
        <v>74</v>
      </c>
      <c r="D15" s="8">
        <v>35</v>
      </c>
      <c r="E15" s="11"/>
      <c r="F15" s="11">
        <f t="shared" si="0"/>
        <v>0</v>
      </c>
      <c r="G15" s="11"/>
      <c r="H15" s="11">
        <f t="shared" si="1"/>
        <v>0</v>
      </c>
    </row>
    <row r="16" spans="1:8" ht="15">
      <c r="A16" s="8" t="s">
        <v>79</v>
      </c>
      <c r="B16" s="8" t="s">
        <v>80</v>
      </c>
      <c r="C16" s="14" t="s">
        <v>81</v>
      </c>
      <c r="D16" s="8">
        <v>84</v>
      </c>
      <c r="E16" s="11"/>
      <c r="F16" s="11">
        <f t="shared" si="0"/>
        <v>0</v>
      </c>
      <c r="G16" s="11"/>
      <c r="H16" s="11">
        <f t="shared" si="1"/>
        <v>0</v>
      </c>
    </row>
    <row r="17" spans="1:8" ht="15">
      <c r="A17" s="8"/>
      <c r="B17" s="8" t="s">
        <v>80</v>
      </c>
      <c r="C17" s="14" t="s">
        <v>82</v>
      </c>
      <c r="D17" s="8">
        <v>16.799999999999997</v>
      </c>
      <c r="E17" s="11"/>
      <c r="F17" s="11">
        <f t="shared" si="0"/>
        <v>0</v>
      </c>
      <c r="G17" s="11"/>
      <c r="H17" s="11">
        <f t="shared" si="1"/>
        <v>0</v>
      </c>
    </row>
    <row r="18" spans="1:8" ht="15">
      <c r="A18" s="8"/>
      <c r="B18" s="8" t="s">
        <v>83</v>
      </c>
      <c r="C18" s="14" t="s">
        <v>84</v>
      </c>
      <c r="D18" s="8">
        <v>267.4</v>
      </c>
      <c r="E18" s="11"/>
      <c r="F18" s="11">
        <f t="shared" si="0"/>
        <v>0</v>
      </c>
      <c r="G18" s="11"/>
      <c r="H18" s="11">
        <f t="shared" si="1"/>
        <v>0</v>
      </c>
    </row>
    <row r="19" spans="1:8" ht="15">
      <c r="A19" s="8"/>
      <c r="B19" s="8" t="s">
        <v>85</v>
      </c>
      <c r="C19" s="14" t="s">
        <v>86</v>
      </c>
      <c r="D19" s="8">
        <v>386.4</v>
      </c>
      <c r="E19" s="11"/>
      <c r="F19" s="11">
        <f aca="true" t="shared" si="2" ref="F19:F78">D19*E19</f>
        <v>0</v>
      </c>
      <c r="G19" s="11"/>
      <c r="H19" s="11">
        <f aca="true" t="shared" si="3" ref="H19:H78">F19+G19</f>
        <v>0</v>
      </c>
    </row>
    <row r="20" spans="1:8" ht="15">
      <c r="A20" s="8"/>
      <c r="B20" s="8" t="s">
        <v>85</v>
      </c>
      <c r="C20" s="14" t="s">
        <v>87</v>
      </c>
      <c r="D20" s="8">
        <v>95.19999999999999</v>
      </c>
      <c r="E20" s="11"/>
      <c r="F20" s="11">
        <f t="shared" si="2"/>
        <v>0</v>
      </c>
      <c r="G20" s="11"/>
      <c r="H20" s="11">
        <f t="shared" si="3"/>
        <v>0</v>
      </c>
    </row>
    <row r="21" spans="1:8" ht="15">
      <c r="A21" s="8"/>
      <c r="B21" s="8" t="s">
        <v>88</v>
      </c>
      <c r="C21" s="14" t="s">
        <v>89</v>
      </c>
      <c r="D21" s="8">
        <v>28</v>
      </c>
      <c r="E21" s="11"/>
      <c r="F21" s="11">
        <f t="shared" si="2"/>
        <v>0</v>
      </c>
      <c r="G21" s="11"/>
      <c r="H21" s="11">
        <f t="shared" si="3"/>
        <v>0</v>
      </c>
    </row>
    <row r="22" spans="1:8" ht="15">
      <c r="A22" s="8"/>
      <c r="B22" s="8" t="s">
        <v>90</v>
      </c>
      <c r="C22" s="14" t="s">
        <v>91</v>
      </c>
      <c r="D22" s="8">
        <v>154</v>
      </c>
      <c r="E22" s="11"/>
      <c r="F22" s="11">
        <f t="shared" si="2"/>
        <v>0</v>
      </c>
      <c r="G22" s="11"/>
      <c r="H22" s="11">
        <f t="shared" si="3"/>
        <v>0</v>
      </c>
    </row>
    <row r="23" spans="1:8" ht="15">
      <c r="A23" s="8"/>
      <c r="B23" s="8" t="s">
        <v>92</v>
      </c>
      <c r="C23" s="14" t="s">
        <v>93</v>
      </c>
      <c r="D23" s="8">
        <v>35</v>
      </c>
      <c r="E23" s="11"/>
      <c r="F23" s="11">
        <f t="shared" si="2"/>
        <v>0</v>
      </c>
      <c r="G23" s="11"/>
      <c r="H23" s="11">
        <f t="shared" si="3"/>
        <v>0</v>
      </c>
    </row>
    <row r="24" spans="1:8" ht="15">
      <c r="A24" s="8"/>
      <c r="B24" s="8" t="s">
        <v>94</v>
      </c>
      <c r="C24" s="14" t="s">
        <v>95</v>
      </c>
      <c r="D24" s="8">
        <v>74.19999999999999</v>
      </c>
      <c r="E24" s="11"/>
      <c r="F24" s="11">
        <f t="shared" si="2"/>
        <v>0</v>
      </c>
      <c r="G24" s="11"/>
      <c r="H24" s="11">
        <f t="shared" si="3"/>
        <v>0</v>
      </c>
    </row>
    <row r="25" spans="1:8" ht="15">
      <c r="A25" s="8"/>
      <c r="B25" s="8" t="s">
        <v>96</v>
      </c>
      <c r="C25" s="14" t="s">
        <v>86</v>
      </c>
      <c r="D25" s="8">
        <v>35</v>
      </c>
      <c r="E25" s="11"/>
      <c r="F25" s="11">
        <f t="shared" si="2"/>
        <v>0</v>
      </c>
      <c r="G25" s="11"/>
      <c r="H25" s="11">
        <f t="shared" si="3"/>
        <v>0</v>
      </c>
    </row>
    <row r="26" spans="1:8" ht="15">
      <c r="A26" s="8"/>
      <c r="B26" s="8" t="s">
        <v>97</v>
      </c>
      <c r="C26" s="14" t="s">
        <v>98</v>
      </c>
      <c r="D26" s="8">
        <v>68.6</v>
      </c>
      <c r="E26" s="11"/>
      <c r="F26" s="11">
        <f t="shared" si="2"/>
        <v>0</v>
      </c>
      <c r="G26" s="11"/>
      <c r="H26" s="11">
        <f t="shared" si="3"/>
        <v>0</v>
      </c>
    </row>
    <row r="27" spans="1:8" ht="15">
      <c r="A27" s="8"/>
      <c r="B27" s="8" t="s">
        <v>99</v>
      </c>
      <c r="C27" s="14" t="s">
        <v>100</v>
      </c>
      <c r="D27" s="8">
        <v>70</v>
      </c>
      <c r="E27" s="11"/>
      <c r="F27" s="11">
        <f t="shared" si="2"/>
        <v>0</v>
      </c>
      <c r="G27" s="11"/>
      <c r="H27" s="11">
        <f t="shared" si="3"/>
        <v>0</v>
      </c>
    </row>
    <row r="28" spans="1:8" ht="15">
      <c r="A28" s="8"/>
      <c r="B28" s="8" t="s">
        <v>101</v>
      </c>
      <c r="C28" s="14" t="s">
        <v>95</v>
      </c>
      <c r="D28" s="8">
        <v>25.2</v>
      </c>
      <c r="E28" s="11"/>
      <c r="F28" s="11">
        <f t="shared" si="2"/>
        <v>0</v>
      </c>
      <c r="G28" s="11"/>
      <c r="H28" s="11">
        <f t="shared" si="3"/>
        <v>0</v>
      </c>
    </row>
    <row r="29" spans="1:8" ht="15">
      <c r="A29" s="8"/>
      <c r="B29" s="8" t="s">
        <v>102</v>
      </c>
      <c r="C29" s="14" t="s">
        <v>93</v>
      </c>
      <c r="D29" s="8">
        <v>72.8</v>
      </c>
      <c r="E29" s="11"/>
      <c r="F29" s="11">
        <f t="shared" si="2"/>
        <v>0</v>
      </c>
      <c r="G29" s="11"/>
      <c r="H29" s="11">
        <f t="shared" si="3"/>
        <v>0</v>
      </c>
    </row>
    <row r="30" spans="1:8" ht="15">
      <c r="A30" s="8"/>
      <c r="B30" s="8" t="s">
        <v>103</v>
      </c>
      <c r="C30" s="14" t="s">
        <v>104</v>
      </c>
      <c r="D30" s="8">
        <v>84</v>
      </c>
      <c r="E30" s="11"/>
      <c r="F30" s="11">
        <f t="shared" si="2"/>
        <v>0</v>
      </c>
      <c r="G30" s="11"/>
      <c r="H30" s="11">
        <f t="shared" si="3"/>
        <v>0</v>
      </c>
    </row>
    <row r="31" spans="1:8" ht="15">
      <c r="A31" s="8"/>
      <c r="B31" s="8" t="s">
        <v>105</v>
      </c>
      <c r="C31" s="14" t="s">
        <v>106</v>
      </c>
      <c r="D31" s="8">
        <v>158.2</v>
      </c>
      <c r="E31" s="11"/>
      <c r="F31" s="11">
        <f t="shared" si="2"/>
        <v>0</v>
      </c>
      <c r="G31" s="11"/>
      <c r="H31" s="11">
        <f t="shared" si="3"/>
        <v>0</v>
      </c>
    </row>
    <row r="32" spans="1:8" ht="15">
      <c r="A32" s="8"/>
      <c r="B32" s="8" t="s">
        <v>107</v>
      </c>
      <c r="C32" s="14" t="s">
        <v>100</v>
      </c>
      <c r="D32" s="8">
        <v>88.19999999999999</v>
      </c>
      <c r="E32" s="11"/>
      <c r="F32" s="11">
        <f t="shared" si="2"/>
        <v>0</v>
      </c>
      <c r="G32" s="11"/>
      <c r="H32" s="11">
        <f t="shared" si="3"/>
        <v>0</v>
      </c>
    </row>
    <row r="33" spans="1:8" ht="15">
      <c r="A33" s="8"/>
      <c r="B33" s="8" t="s">
        <v>108</v>
      </c>
      <c r="C33" s="14" t="s">
        <v>106</v>
      </c>
      <c r="D33" s="8">
        <v>43.4</v>
      </c>
      <c r="E33" s="11"/>
      <c r="F33" s="11">
        <f t="shared" si="2"/>
        <v>0</v>
      </c>
      <c r="G33" s="11"/>
      <c r="H33" s="11">
        <f t="shared" si="3"/>
        <v>0</v>
      </c>
    </row>
    <row r="34" spans="1:8" ht="15">
      <c r="A34" s="8" t="s">
        <v>109</v>
      </c>
      <c r="B34" s="8" t="s">
        <v>110</v>
      </c>
      <c r="C34" s="14" t="s">
        <v>111</v>
      </c>
      <c r="D34" s="8">
        <v>2380</v>
      </c>
      <c r="E34" s="11"/>
      <c r="F34" s="11">
        <f t="shared" si="2"/>
        <v>0</v>
      </c>
      <c r="G34" s="11"/>
      <c r="H34" s="11">
        <f t="shared" si="3"/>
        <v>0</v>
      </c>
    </row>
    <row r="35" spans="1:8" ht="15">
      <c r="A35" s="8"/>
      <c r="B35" s="8" t="s">
        <v>112</v>
      </c>
      <c r="C35" s="14" t="s">
        <v>113</v>
      </c>
      <c r="D35" s="8">
        <v>2380</v>
      </c>
      <c r="E35" s="11"/>
      <c r="F35" s="11">
        <f t="shared" si="2"/>
        <v>0</v>
      </c>
      <c r="G35" s="11"/>
      <c r="H35" s="11">
        <f t="shared" si="3"/>
        <v>0</v>
      </c>
    </row>
    <row r="36" spans="1:8" ht="15">
      <c r="A36" s="8"/>
      <c r="B36" s="8" t="s">
        <v>112</v>
      </c>
      <c r="C36" s="14" t="s">
        <v>58</v>
      </c>
      <c r="D36" s="8">
        <v>840</v>
      </c>
      <c r="E36" s="11"/>
      <c r="F36" s="11">
        <f t="shared" si="2"/>
        <v>0</v>
      </c>
      <c r="G36" s="11"/>
      <c r="H36" s="11">
        <f t="shared" si="3"/>
        <v>0</v>
      </c>
    </row>
    <row r="37" spans="1:8" ht="15">
      <c r="A37" s="8"/>
      <c r="B37" s="8" t="s">
        <v>114</v>
      </c>
      <c r="C37" s="14" t="s">
        <v>115</v>
      </c>
      <c r="D37" s="8">
        <v>588</v>
      </c>
      <c r="E37" s="11"/>
      <c r="F37" s="11">
        <f t="shared" si="2"/>
        <v>0</v>
      </c>
      <c r="G37" s="11"/>
      <c r="H37" s="11">
        <f t="shared" si="3"/>
        <v>0</v>
      </c>
    </row>
    <row r="38" spans="1:8" ht="15">
      <c r="A38" s="8"/>
      <c r="B38" s="8" t="s">
        <v>116</v>
      </c>
      <c r="C38" s="14" t="s">
        <v>115</v>
      </c>
      <c r="D38" s="8">
        <v>588</v>
      </c>
      <c r="E38" s="11"/>
      <c r="F38" s="11">
        <f t="shared" si="2"/>
        <v>0</v>
      </c>
      <c r="G38" s="11"/>
      <c r="H38" s="11">
        <f t="shared" si="3"/>
        <v>0</v>
      </c>
    </row>
    <row r="39" spans="1:8" ht="15">
      <c r="A39" s="8"/>
      <c r="B39" s="8" t="s">
        <v>117</v>
      </c>
      <c r="C39" s="14" t="s">
        <v>115</v>
      </c>
      <c r="D39" s="8">
        <v>588</v>
      </c>
      <c r="E39" s="11"/>
      <c r="F39" s="11">
        <f t="shared" si="2"/>
        <v>0</v>
      </c>
      <c r="G39" s="11"/>
      <c r="H39" s="11">
        <f t="shared" si="3"/>
        <v>0</v>
      </c>
    </row>
    <row r="40" spans="1:8" ht="15">
      <c r="A40" s="8"/>
      <c r="B40" s="8" t="s">
        <v>118</v>
      </c>
      <c r="C40" s="14" t="s">
        <v>115</v>
      </c>
      <c r="D40" s="8">
        <v>588</v>
      </c>
      <c r="E40" s="11"/>
      <c r="F40" s="11">
        <f t="shared" si="2"/>
        <v>0</v>
      </c>
      <c r="G40" s="11"/>
      <c r="H40" s="11">
        <f t="shared" si="3"/>
        <v>0</v>
      </c>
    </row>
    <row r="41" spans="1:8" ht="15">
      <c r="A41" s="8"/>
      <c r="B41" s="8" t="s">
        <v>120</v>
      </c>
      <c r="C41" s="14" t="s">
        <v>121</v>
      </c>
      <c r="D41" s="8">
        <v>190.39999999999998</v>
      </c>
      <c r="E41" s="11"/>
      <c r="F41" s="11">
        <f t="shared" si="2"/>
        <v>0</v>
      </c>
      <c r="G41" s="11"/>
      <c r="H41" s="11">
        <f t="shared" si="3"/>
        <v>0</v>
      </c>
    </row>
    <row r="42" spans="1:8" ht="15">
      <c r="A42" s="8"/>
      <c r="B42" s="8" t="s">
        <v>120</v>
      </c>
      <c r="C42" s="14" t="s">
        <v>122</v>
      </c>
      <c r="D42" s="8">
        <v>140</v>
      </c>
      <c r="E42" s="11"/>
      <c r="F42" s="11">
        <f t="shared" si="2"/>
        <v>0</v>
      </c>
      <c r="G42" s="11"/>
      <c r="H42" s="11">
        <f t="shared" si="3"/>
        <v>0</v>
      </c>
    </row>
    <row r="43" spans="1:8" ht="15">
      <c r="A43" s="8"/>
      <c r="B43" s="8" t="s">
        <v>123</v>
      </c>
      <c r="C43" s="14" t="s">
        <v>58</v>
      </c>
      <c r="D43" s="8">
        <v>155.39999999999998</v>
      </c>
      <c r="E43" s="11"/>
      <c r="F43" s="11">
        <f t="shared" si="2"/>
        <v>0</v>
      </c>
      <c r="G43" s="11"/>
      <c r="H43" s="11">
        <f t="shared" si="3"/>
        <v>0</v>
      </c>
    </row>
    <row r="44" spans="1:8" ht="15">
      <c r="A44" s="8"/>
      <c r="B44" s="8" t="s">
        <v>124</v>
      </c>
      <c r="C44" s="14" t="s">
        <v>125</v>
      </c>
      <c r="D44" s="8">
        <v>267.4</v>
      </c>
      <c r="E44" s="11"/>
      <c r="F44" s="11">
        <f t="shared" si="2"/>
        <v>0</v>
      </c>
      <c r="G44" s="11"/>
      <c r="H44" s="11">
        <f t="shared" si="3"/>
        <v>0</v>
      </c>
    </row>
    <row r="45" spans="1:8" ht="15">
      <c r="A45" s="8"/>
      <c r="B45" s="2" t="s">
        <v>380</v>
      </c>
      <c r="C45" s="9" t="s">
        <v>376</v>
      </c>
      <c r="D45" s="8">
        <v>168</v>
      </c>
      <c r="E45" s="11"/>
      <c r="F45" s="11">
        <f t="shared" si="2"/>
        <v>0</v>
      </c>
      <c r="G45" s="11"/>
      <c r="H45" s="11">
        <f t="shared" si="3"/>
        <v>0</v>
      </c>
    </row>
    <row r="46" spans="1:8" ht="15">
      <c r="A46" s="8" t="s">
        <v>303</v>
      </c>
      <c r="B46" s="8" t="s">
        <v>304</v>
      </c>
      <c r="C46" s="14" t="s">
        <v>305</v>
      </c>
      <c r="D46" s="8">
        <v>22.4</v>
      </c>
      <c r="E46" s="11"/>
      <c r="F46" s="11">
        <f t="shared" si="2"/>
        <v>0</v>
      </c>
      <c r="G46" s="11"/>
      <c r="H46" s="11">
        <f t="shared" si="3"/>
        <v>0</v>
      </c>
    </row>
    <row r="47" spans="1:8" ht="15">
      <c r="A47" s="8"/>
      <c r="B47" s="8" t="s">
        <v>304</v>
      </c>
      <c r="C47" s="14" t="s">
        <v>306</v>
      </c>
      <c r="D47" s="8">
        <v>22.4</v>
      </c>
      <c r="E47" s="11"/>
      <c r="F47" s="11">
        <f t="shared" si="2"/>
        <v>0</v>
      </c>
      <c r="G47" s="11"/>
      <c r="H47" s="11">
        <f t="shared" si="3"/>
        <v>0</v>
      </c>
    </row>
    <row r="48" spans="1:8" ht="15">
      <c r="A48" s="8"/>
      <c r="B48" s="8" t="s">
        <v>307</v>
      </c>
      <c r="C48" s="14" t="s">
        <v>89</v>
      </c>
      <c r="D48" s="8">
        <v>40.599999999999994</v>
      </c>
      <c r="E48" s="11"/>
      <c r="F48" s="11">
        <f t="shared" si="2"/>
        <v>0</v>
      </c>
      <c r="G48" s="11"/>
      <c r="H48" s="11">
        <f t="shared" si="3"/>
        <v>0</v>
      </c>
    </row>
    <row r="49" spans="1:8" ht="15">
      <c r="A49" s="8"/>
      <c r="B49" s="8" t="s">
        <v>308</v>
      </c>
      <c r="C49" s="14" t="s">
        <v>309</v>
      </c>
      <c r="D49" s="8">
        <v>228.2</v>
      </c>
      <c r="E49" s="11"/>
      <c r="F49" s="11">
        <f t="shared" si="2"/>
        <v>0</v>
      </c>
      <c r="G49" s="11"/>
      <c r="H49" s="11">
        <f t="shared" si="3"/>
        <v>0</v>
      </c>
    </row>
    <row r="50" spans="1:8" ht="15">
      <c r="A50" s="8"/>
      <c r="B50" s="8" t="s">
        <v>310</v>
      </c>
      <c r="C50" s="14" t="s">
        <v>311</v>
      </c>
      <c r="D50" s="8">
        <v>201.6</v>
      </c>
      <c r="E50" s="11"/>
      <c r="F50" s="11">
        <f t="shared" si="2"/>
        <v>0</v>
      </c>
      <c r="G50" s="11"/>
      <c r="H50" s="11">
        <f t="shared" si="3"/>
        <v>0</v>
      </c>
    </row>
    <row r="51" spans="1:8" ht="15">
      <c r="A51" s="8"/>
      <c r="B51" s="8" t="s">
        <v>312</v>
      </c>
      <c r="C51" s="14" t="s">
        <v>138</v>
      </c>
      <c r="D51" s="8">
        <v>11.2</v>
      </c>
      <c r="E51" s="11"/>
      <c r="F51" s="11">
        <f t="shared" si="2"/>
        <v>0</v>
      </c>
      <c r="G51" s="11"/>
      <c r="H51" s="11">
        <f t="shared" si="3"/>
        <v>0</v>
      </c>
    </row>
    <row r="52" spans="1:8" ht="15">
      <c r="A52" s="8"/>
      <c r="B52" s="8" t="s">
        <v>313</v>
      </c>
      <c r="C52" s="14" t="s">
        <v>89</v>
      </c>
      <c r="D52" s="8">
        <v>21</v>
      </c>
      <c r="E52" s="11"/>
      <c r="F52" s="11">
        <f t="shared" si="2"/>
        <v>0</v>
      </c>
      <c r="G52" s="11"/>
      <c r="H52" s="11">
        <f t="shared" si="3"/>
        <v>0</v>
      </c>
    </row>
    <row r="53" spans="1:8" ht="15">
      <c r="A53" s="8"/>
      <c r="B53" s="8" t="s">
        <v>314</v>
      </c>
      <c r="C53" s="14" t="s">
        <v>89</v>
      </c>
      <c r="D53" s="8">
        <v>56</v>
      </c>
      <c r="E53" s="11"/>
      <c r="F53" s="11">
        <f t="shared" si="2"/>
        <v>0</v>
      </c>
      <c r="G53" s="11"/>
      <c r="H53" s="11">
        <f t="shared" si="3"/>
        <v>0</v>
      </c>
    </row>
    <row r="54" spans="1:8" ht="15">
      <c r="A54" s="8"/>
      <c r="B54" s="8" t="s">
        <v>314</v>
      </c>
      <c r="C54" s="14" t="s">
        <v>315</v>
      </c>
      <c r="D54" s="8">
        <v>11.2</v>
      </c>
      <c r="E54" s="11"/>
      <c r="F54" s="11">
        <f t="shared" si="2"/>
        <v>0</v>
      </c>
      <c r="G54" s="11"/>
      <c r="H54" s="11">
        <f t="shared" si="3"/>
        <v>0</v>
      </c>
    </row>
    <row r="55" spans="1:8" ht="15">
      <c r="A55" s="8"/>
      <c r="B55" s="8" t="s">
        <v>316</v>
      </c>
      <c r="C55" s="14" t="s">
        <v>317</v>
      </c>
      <c r="D55" s="8">
        <v>168</v>
      </c>
      <c r="E55" s="11"/>
      <c r="F55" s="11">
        <f t="shared" si="2"/>
        <v>0</v>
      </c>
      <c r="G55" s="11"/>
      <c r="H55" s="11">
        <f t="shared" si="3"/>
        <v>0</v>
      </c>
    </row>
    <row r="56" spans="1:8" ht="15">
      <c r="A56" s="8"/>
      <c r="B56" s="8" t="s">
        <v>318</v>
      </c>
      <c r="C56" s="14" t="s">
        <v>317</v>
      </c>
      <c r="D56" s="8">
        <v>70</v>
      </c>
      <c r="E56" s="11"/>
      <c r="F56" s="11">
        <f t="shared" si="2"/>
        <v>0</v>
      </c>
      <c r="G56" s="11"/>
      <c r="H56" s="11">
        <f t="shared" si="3"/>
        <v>0</v>
      </c>
    </row>
    <row r="57" spans="1:8" ht="15">
      <c r="A57" s="8"/>
      <c r="B57" s="8" t="s">
        <v>319</v>
      </c>
      <c r="C57" s="14" t="s">
        <v>320</v>
      </c>
      <c r="D57" s="8">
        <v>14</v>
      </c>
      <c r="E57" s="11"/>
      <c r="F57" s="11">
        <f t="shared" si="2"/>
        <v>0</v>
      </c>
      <c r="G57" s="11"/>
      <c r="H57" s="11">
        <f t="shared" si="3"/>
        <v>0</v>
      </c>
    </row>
    <row r="58" spans="1:8" ht="15">
      <c r="A58" s="8"/>
      <c r="B58" s="8" t="s">
        <v>321</v>
      </c>
      <c r="C58" s="14" t="s">
        <v>89</v>
      </c>
      <c r="D58" s="8">
        <v>65.8</v>
      </c>
      <c r="E58" s="11"/>
      <c r="F58" s="11">
        <f t="shared" si="2"/>
        <v>0</v>
      </c>
      <c r="G58" s="11"/>
      <c r="H58" s="11">
        <f t="shared" si="3"/>
        <v>0</v>
      </c>
    </row>
    <row r="59" spans="1:8" ht="15">
      <c r="A59" s="8"/>
      <c r="B59" s="8" t="s">
        <v>322</v>
      </c>
      <c r="C59" s="14" t="s">
        <v>234</v>
      </c>
      <c r="D59" s="8">
        <v>123.19999999999999</v>
      </c>
      <c r="E59" s="11"/>
      <c r="F59" s="11">
        <f t="shared" si="2"/>
        <v>0</v>
      </c>
      <c r="G59" s="11"/>
      <c r="H59" s="11">
        <f t="shared" si="3"/>
        <v>0</v>
      </c>
    </row>
    <row r="60" spans="1:8" ht="15">
      <c r="A60" s="8"/>
      <c r="B60" s="8" t="s">
        <v>323</v>
      </c>
      <c r="C60" s="14" t="s">
        <v>324</v>
      </c>
      <c r="D60" s="8">
        <v>37.8</v>
      </c>
      <c r="E60" s="11"/>
      <c r="F60" s="11">
        <f t="shared" si="2"/>
        <v>0</v>
      </c>
      <c r="G60" s="11"/>
      <c r="H60" s="11">
        <f t="shared" si="3"/>
        <v>0</v>
      </c>
    </row>
    <row r="61" spans="1:8" ht="15">
      <c r="A61" s="8"/>
      <c r="B61" s="8" t="s">
        <v>325</v>
      </c>
      <c r="C61" s="14" t="s">
        <v>8</v>
      </c>
      <c r="D61" s="8">
        <v>16.799999999999997</v>
      </c>
      <c r="E61" s="11"/>
      <c r="F61" s="11">
        <f t="shared" si="2"/>
        <v>0</v>
      </c>
      <c r="G61" s="11"/>
      <c r="H61" s="11">
        <f t="shared" si="3"/>
        <v>0</v>
      </c>
    </row>
    <row r="62" spans="1:8" ht="15">
      <c r="A62" s="8"/>
      <c r="B62" s="8" t="s">
        <v>326</v>
      </c>
      <c r="C62" s="14" t="s">
        <v>327</v>
      </c>
      <c r="D62" s="8">
        <v>18.2</v>
      </c>
      <c r="E62" s="11"/>
      <c r="F62" s="11">
        <f t="shared" si="2"/>
        <v>0</v>
      </c>
      <c r="G62" s="11"/>
      <c r="H62" s="11">
        <f t="shared" si="3"/>
        <v>0</v>
      </c>
    </row>
    <row r="63" spans="1:8" ht="15">
      <c r="A63" s="8"/>
      <c r="B63" s="8" t="s">
        <v>328</v>
      </c>
      <c r="C63" s="14" t="s">
        <v>329</v>
      </c>
      <c r="D63" s="8">
        <v>319.2</v>
      </c>
      <c r="E63" s="11"/>
      <c r="F63" s="11">
        <f t="shared" si="2"/>
        <v>0</v>
      </c>
      <c r="G63" s="11"/>
      <c r="H63" s="11">
        <f t="shared" si="3"/>
        <v>0</v>
      </c>
    </row>
    <row r="64" spans="1:8" ht="15">
      <c r="A64" s="8"/>
      <c r="B64" s="8" t="s">
        <v>330</v>
      </c>
      <c r="C64" s="14" t="s">
        <v>138</v>
      </c>
      <c r="D64" s="8">
        <v>8.399999999999999</v>
      </c>
      <c r="E64" s="11"/>
      <c r="F64" s="11">
        <f t="shared" si="2"/>
        <v>0</v>
      </c>
      <c r="G64" s="11"/>
      <c r="H64" s="11">
        <f t="shared" si="3"/>
        <v>0</v>
      </c>
    </row>
    <row r="65" spans="1:8" ht="15">
      <c r="A65" s="8"/>
      <c r="B65" s="8" t="s">
        <v>331</v>
      </c>
      <c r="C65" s="14" t="s">
        <v>119</v>
      </c>
      <c r="D65" s="8">
        <v>15.399999999999999</v>
      </c>
      <c r="E65" s="11"/>
      <c r="F65" s="11">
        <f t="shared" si="2"/>
        <v>0</v>
      </c>
      <c r="G65" s="11"/>
      <c r="H65" s="11">
        <f t="shared" si="3"/>
        <v>0</v>
      </c>
    </row>
    <row r="66" spans="1:8" ht="15">
      <c r="A66" s="8"/>
      <c r="B66" s="8" t="s">
        <v>332</v>
      </c>
      <c r="C66" s="14" t="s">
        <v>333</v>
      </c>
      <c r="D66" s="8">
        <v>16.799999999999997</v>
      </c>
      <c r="E66" s="11"/>
      <c r="F66" s="11">
        <f t="shared" si="2"/>
        <v>0</v>
      </c>
      <c r="G66" s="11"/>
      <c r="H66" s="11">
        <f t="shared" si="3"/>
        <v>0</v>
      </c>
    </row>
    <row r="67" spans="1:8" ht="15">
      <c r="A67" s="8"/>
      <c r="B67" s="8" t="s">
        <v>334</v>
      </c>
      <c r="C67" s="14" t="s">
        <v>335</v>
      </c>
      <c r="D67" s="8">
        <v>58.8</v>
      </c>
      <c r="E67" s="11"/>
      <c r="F67" s="11">
        <f t="shared" si="2"/>
        <v>0</v>
      </c>
      <c r="G67" s="11"/>
      <c r="H67" s="11">
        <f t="shared" si="3"/>
        <v>0</v>
      </c>
    </row>
    <row r="68" spans="1:8" ht="15">
      <c r="A68" s="8"/>
      <c r="B68" s="8" t="s">
        <v>336</v>
      </c>
      <c r="C68" s="14" t="s">
        <v>91</v>
      </c>
      <c r="D68" s="8">
        <v>18.2</v>
      </c>
      <c r="E68" s="11"/>
      <c r="F68" s="11">
        <f t="shared" si="2"/>
        <v>0</v>
      </c>
      <c r="G68" s="11"/>
      <c r="H68" s="11">
        <f t="shared" si="3"/>
        <v>0</v>
      </c>
    </row>
    <row r="69" spans="1:8" ht="15">
      <c r="A69" s="8"/>
      <c r="B69" s="8" t="s">
        <v>337</v>
      </c>
      <c r="C69" s="14" t="s">
        <v>136</v>
      </c>
      <c r="D69" s="8">
        <v>155.39999999999998</v>
      </c>
      <c r="E69" s="11"/>
      <c r="F69" s="11">
        <f t="shared" si="2"/>
        <v>0</v>
      </c>
      <c r="G69" s="11"/>
      <c r="H69" s="11">
        <f t="shared" si="3"/>
        <v>0</v>
      </c>
    </row>
    <row r="70" spans="1:8" ht="15">
      <c r="A70" s="8"/>
      <c r="B70" s="8" t="s">
        <v>337</v>
      </c>
      <c r="C70" s="14" t="s">
        <v>8</v>
      </c>
      <c r="D70" s="8">
        <v>29.4</v>
      </c>
      <c r="E70" s="11"/>
      <c r="F70" s="11">
        <f t="shared" si="2"/>
        <v>0</v>
      </c>
      <c r="G70" s="11"/>
      <c r="H70" s="11">
        <f t="shared" si="3"/>
        <v>0</v>
      </c>
    </row>
    <row r="71" spans="1:8" ht="15">
      <c r="A71" s="8"/>
      <c r="B71" s="8" t="s">
        <v>338</v>
      </c>
      <c r="C71" s="14" t="s">
        <v>305</v>
      </c>
      <c r="D71" s="8">
        <v>79.8</v>
      </c>
      <c r="E71" s="11"/>
      <c r="F71" s="11">
        <f t="shared" si="2"/>
        <v>0</v>
      </c>
      <c r="G71" s="11"/>
      <c r="H71" s="11">
        <f t="shared" si="3"/>
        <v>0</v>
      </c>
    </row>
    <row r="72" spans="1:8" ht="15">
      <c r="A72" s="8"/>
      <c r="B72" s="8" t="s">
        <v>339</v>
      </c>
      <c r="C72" s="14" t="s">
        <v>340</v>
      </c>
      <c r="D72" s="8">
        <v>124.6</v>
      </c>
      <c r="E72" s="11"/>
      <c r="F72" s="11">
        <f t="shared" si="2"/>
        <v>0</v>
      </c>
      <c r="G72" s="11"/>
      <c r="H72" s="11">
        <f t="shared" si="3"/>
        <v>0</v>
      </c>
    </row>
    <row r="73" spans="1:8" ht="15">
      <c r="A73" s="8"/>
      <c r="B73" s="8" t="s">
        <v>339</v>
      </c>
      <c r="C73" s="14" t="s">
        <v>341</v>
      </c>
      <c r="D73" s="8">
        <v>21</v>
      </c>
      <c r="E73" s="11"/>
      <c r="F73" s="11">
        <f t="shared" si="2"/>
        <v>0</v>
      </c>
      <c r="G73" s="11"/>
      <c r="H73" s="11">
        <f t="shared" si="3"/>
        <v>0</v>
      </c>
    </row>
    <row r="74" spans="1:8" ht="15">
      <c r="A74" s="8"/>
      <c r="B74" s="8" t="s">
        <v>342</v>
      </c>
      <c r="C74" s="14" t="s">
        <v>343</v>
      </c>
      <c r="D74" s="8">
        <v>162.39999999999998</v>
      </c>
      <c r="E74" s="11"/>
      <c r="F74" s="11">
        <f t="shared" si="2"/>
        <v>0</v>
      </c>
      <c r="G74" s="11"/>
      <c r="H74" s="11">
        <f t="shared" si="3"/>
        <v>0</v>
      </c>
    </row>
    <row r="75" spans="1:8" ht="15">
      <c r="A75" s="8"/>
      <c r="B75" s="8" t="s">
        <v>344</v>
      </c>
      <c r="C75" s="14" t="s">
        <v>91</v>
      </c>
      <c r="D75" s="8">
        <v>110.6</v>
      </c>
      <c r="E75" s="11"/>
      <c r="F75" s="11">
        <f t="shared" si="2"/>
        <v>0</v>
      </c>
      <c r="G75" s="11"/>
      <c r="H75" s="11">
        <f t="shared" si="3"/>
        <v>0</v>
      </c>
    </row>
    <row r="76" spans="1:8" ht="15">
      <c r="A76" s="8"/>
      <c r="B76" s="8" t="s">
        <v>345</v>
      </c>
      <c r="C76" s="14" t="s">
        <v>346</v>
      </c>
      <c r="D76" s="8">
        <v>247.79999999999998</v>
      </c>
      <c r="E76" s="11"/>
      <c r="F76" s="11">
        <f t="shared" si="2"/>
        <v>0</v>
      </c>
      <c r="G76" s="11"/>
      <c r="H76" s="11">
        <f t="shared" si="3"/>
        <v>0</v>
      </c>
    </row>
    <row r="77" spans="1:8" ht="15">
      <c r="A77" s="8"/>
      <c r="B77" s="8" t="s">
        <v>345</v>
      </c>
      <c r="C77" s="14" t="s">
        <v>335</v>
      </c>
      <c r="D77" s="8">
        <v>14</v>
      </c>
      <c r="E77" s="11"/>
      <c r="F77" s="11">
        <f t="shared" si="2"/>
        <v>0</v>
      </c>
      <c r="G77" s="11"/>
      <c r="H77" s="11">
        <f t="shared" si="3"/>
        <v>0</v>
      </c>
    </row>
    <row r="78" spans="1:8" ht="15">
      <c r="A78" s="8"/>
      <c r="B78" s="8" t="s">
        <v>347</v>
      </c>
      <c r="C78" s="14" t="s">
        <v>348</v>
      </c>
      <c r="D78" s="8">
        <v>8.399999999999999</v>
      </c>
      <c r="E78" s="11"/>
      <c r="F78" s="11">
        <f t="shared" si="2"/>
        <v>0</v>
      </c>
      <c r="G78" s="11"/>
      <c r="H78" s="11">
        <f t="shared" si="3"/>
        <v>0</v>
      </c>
    </row>
    <row r="79" spans="1:8" ht="15">
      <c r="A79" s="8"/>
      <c r="B79" s="8" t="s">
        <v>349</v>
      </c>
      <c r="C79" s="14" t="s">
        <v>327</v>
      </c>
      <c r="D79" s="8">
        <v>58.8</v>
      </c>
      <c r="E79" s="11"/>
      <c r="F79" s="11">
        <f aca="true" t="shared" si="4" ref="F79:F88">D79*E79</f>
        <v>0</v>
      </c>
      <c r="G79" s="11"/>
      <c r="H79" s="11">
        <f aca="true" t="shared" si="5" ref="H79:H88">F79+G79</f>
        <v>0</v>
      </c>
    </row>
    <row r="80" spans="1:8" ht="15">
      <c r="A80" s="8"/>
      <c r="B80" s="8" t="s">
        <v>350</v>
      </c>
      <c r="C80" s="14" t="s">
        <v>100</v>
      </c>
      <c r="D80" s="8">
        <v>471.79999999999995</v>
      </c>
      <c r="E80" s="11"/>
      <c r="F80" s="11">
        <f t="shared" si="4"/>
        <v>0</v>
      </c>
      <c r="G80" s="11"/>
      <c r="H80" s="11">
        <f t="shared" si="5"/>
        <v>0</v>
      </c>
    </row>
    <row r="81" spans="1:8" ht="15">
      <c r="A81" s="8"/>
      <c r="B81" s="8" t="s">
        <v>351</v>
      </c>
      <c r="C81" s="14" t="s">
        <v>327</v>
      </c>
      <c r="D81" s="8">
        <v>102.19999999999999</v>
      </c>
      <c r="E81" s="11"/>
      <c r="F81" s="11">
        <f t="shared" si="4"/>
        <v>0</v>
      </c>
      <c r="G81" s="11"/>
      <c r="H81" s="11">
        <f t="shared" si="5"/>
        <v>0</v>
      </c>
    </row>
    <row r="82" spans="1:8" ht="15">
      <c r="A82" s="8"/>
      <c r="B82" s="8" t="s">
        <v>352</v>
      </c>
      <c r="C82" s="14" t="s">
        <v>353</v>
      </c>
      <c r="D82" s="8">
        <v>4.199999999999999</v>
      </c>
      <c r="E82" s="11"/>
      <c r="F82" s="11">
        <f t="shared" si="4"/>
        <v>0</v>
      </c>
      <c r="G82" s="11"/>
      <c r="H82" s="11">
        <f t="shared" si="5"/>
        <v>0</v>
      </c>
    </row>
    <row r="83" spans="1:8" ht="15">
      <c r="A83" s="8"/>
      <c r="B83" s="8" t="s">
        <v>354</v>
      </c>
      <c r="C83" s="14" t="s">
        <v>91</v>
      </c>
      <c r="D83" s="8">
        <v>28</v>
      </c>
      <c r="E83" s="11"/>
      <c r="F83" s="11">
        <f t="shared" si="4"/>
        <v>0</v>
      </c>
      <c r="G83" s="11"/>
      <c r="H83" s="11">
        <f t="shared" si="5"/>
        <v>0</v>
      </c>
    </row>
    <row r="84" spans="1:8" ht="15">
      <c r="A84" s="8"/>
      <c r="B84" s="8" t="s">
        <v>355</v>
      </c>
      <c r="C84" s="14" t="s">
        <v>356</v>
      </c>
      <c r="D84" s="8">
        <v>135.79999999999998</v>
      </c>
      <c r="E84" s="11"/>
      <c r="F84" s="11">
        <f t="shared" si="4"/>
        <v>0</v>
      </c>
      <c r="G84" s="11"/>
      <c r="H84" s="11">
        <f t="shared" si="5"/>
        <v>0</v>
      </c>
    </row>
    <row r="85" spans="1:8" ht="15">
      <c r="A85" s="8"/>
      <c r="B85" s="8" t="s">
        <v>355</v>
      </c>
      <c r="C85" s="14" t="s">
        <v>357</v>
      </c>
      <c r="D85" s="8">
        <v>86.8</v>
      </c>
      <c r="E85" s="11"/>
      <c r="F85" s="11">
        <f t="shared" si="4"/>
        <v>0</v>
      </c>
      <c r="G85" s="11"/>
      <c r="H85" s="11">
        <f t="shared" si="5"/>
        <v>0</v>
      </c>
    </row>
    <row r="86" spans="1:8" ht="15">
      <c r="A86" s="8"/>
      <c r="B86" s="8" t="s">
        <v>358</v>
      </c>
      <c r="C86" s="14" t="s">
        <v>359</v>
      </c>
      <c r="D86" s="8">
        <v>110.6</v>
      </c>
      <c r="E86" s="11"/>
      <c r="F86" s="11">
        <f t="shared" si="4"/>
        <v>0</v>
      </c>
      <c r="G86" s="11"/>
      <c r="H86" s="11">
        <f t="shared" si="5"/>
        <v>0</v>
      </c>
    </row>
    <row r="87" spans="1:8" ht="15">
      <c r="A87" s="8"/>
      <c r="B87" s="8" t="s">
        <v>360</v>
      </c>
      <c r="C87" s="14" t="s">
        <v>346</v>
      </c>
      <c r="D87" s="8">
        <v>574</v>
      </c>
      <c r="E87" s="11"/>
      <c r="F87" s="11">
        <f t="shared" si="4"/>
        <v>0</v>
      </c>
      <c r="G87" s="11"/>
      <c r="H87" s="11">
        <f t="shared" si="5"/>
        <v>0</v>
      </c>
    </row>
    <row r="88" spans="1:8" ht="15">
      <c r="A88" s="8"/>
      <c r="B88" s="8" t="s">
        <v>360</v>
      </c>
      <c r="C88" s="14" t="s">
        <v>91</v>
      </c>
      <c r="D88" s="8">
        <v>592.1999999999999</v>
      </c>
      <c r="E88" s="11"/>
      <c r="F88" s="11">
        <f t="shared" si="4"/>
        <v>0</v>
      </c>
      <c r="G88" s="11"/>
      <c r="H88" s="11">
        <f t="shared" si="5"/>
        <v>0</v>
      </c>
    </row>
    <row r="90" spans="4:8" ht="26.25" customHeight="1">
      <c r="D90" s="18" t="s">
        <v>390</v>
      </c>
      <c r="E90" s="20"/>
      <c r="F90" s="13">
        <f>SUM(F3:F88)</f>
        <v>0</v>
      </c>
      <c r="G90" s="13">
        <f>SUM(G3:G88)</f>
        <v>0</v>
      </c>
      <c r="H90" s="13">
        <f>SUM(H3:H88)</f>
        <v>0</v>
      </c>
    </row>
  </sheetData>
  <sheetProtection/>
  <mergeCells count="2">
    <mergeCell ref="A1:C1"/>
    <mergeCell ref="D90:E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 Hideghéty</dc:creator>
  <cp:keywords/>
  <dc:description/>
  <cp:lastModifiedBy>Windows User</cp:lastModifiedBy>
  <dcterms:created xsi:type="dcterms:W3CDTF">2018-01-19T08:36:56Z</dcterms:created>
  <dcterms:modified xsi:type="dcterms:W3CDTF">2018-03-15T05:25:42Z</dcterms:modified>
  <cp:category/>
  <cp:version/>
  <cp:contentType/>
  <cp:contentStatus/>
</cp:coreProperties>
</file>