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<sst xmlns="http://schemas.openxmlformats.org/spreadsheetml/2006/main" count="106" uniqueCount="59">
  <si>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ŠJ pri MŠ Széchenyiho</t>
  </si>
  <si>
    <t>ŠJ pri MŠ                                  Ružový háj</t>
  </si>
  <si>
    <t>ŠJ pri MŠ Októbrová</t>
  </si>
  <si>
    <t>ŠJ pri MŠ Nám.SNP</t>
  </si>
  <si>
    <t>ŠJ pri MŠ Komenského</t>
  </si>
  <si>
    <t>ŠJ pri MŠ Jesenského</t>
  </si>
  <si>
    <t>ŠJ pri MŠ Benedek</t>
  </si>
  <si>
    <t>ŠJ pri MŠ                         Rybný trh</t>
  </si>
  <si>
    <t>ŠJ pri MŠ Nám.priateľstva</t>
  </si>
  <si>
    <t>CSS</t>
  </si>
  <si>
    <t>mrkva</t>
  </si>
  <si>
    <t>kg</t>
  </si>
  <si>
    <t>petržlen</t>
  </si>
  <si>
    <t>kaleráb</t>
  </si>
  <si>
    <t>ks</t>
  </si>
  <si>
    <t>zeller</t>
  </si>
  <si>
    <t>cibuľa</t>
  </si>
  <si>
    <t>zv.</t>
  </si>
  <si>
    <t>pór</t>
  </si>
  <si>
    <t>cesnak</t>
  </si>
  <si>
    <t>paprika</t>
  </si>
  <si>
    <t>paradajky</t>
  </si>
  <si>
    <t xml:space="preserve">
kg</t>
  </si>
  <si>
    <t>reďkovka</t>
  </si>
  <si>
    <t xml:space="preserve">reďkovka </t>
  </si>
  <si>
    <t>cvikla</t>
  </si>
  <si>
    <t>šalát hlávkový</t>
  </si>
  <si>
    <t>kapusta hlávková</t>
  </si>
  <si>
    <t>kapusta čínska</t>
  </si>
  <si>
    <t>kel</t>
  </si>
  <si>
    <t>brokolica</t>
  </si>
  <si>
    <t>karfiol</t>
  </si>
  <si>
    <t>uhorka šalátová</t>
  </si>
  <si>
    <t>šampińóny čerst.</t>
  </si>
  <si>
    <t>zemiaky</t>
  </si>
  <si>
    <t>jablko</t>
  </si>
  <si>
    <t>hruška</t>
  </si>
  <si>
    <t>hrozno</t>
  </si>
  <si>
    <t>slívky</t>
  </si>
  <si>
    <t>marhule</t>
  </si>
  <si>
    <t>jahody</t>
  </si>
  <si>
    <t xml:space="preserve">melóny </t>
  </si>
  <si>
    <t>broskyńa</t>
  </si>
  <si>
    <t>nektarinky</t>
  </si>
  <si>
    <t>banán</t>
  </si>
  <si>
    <t>pomaranč</t>
  </si>
  <si>
    <t>mandarinky</t>
  </si>
  <si>
    <t>citróny</t>
  </si>
  <si>
    <t>kiwi</t>
  </si>
  <si>
    <t>∑predpokladané množstvo na rok</t>
  </si>
  <si>
    <t>SPOLU</t>
  </si>
  <si>
    <t>Jednotková cena s DPH</t>
  </si>
  <si>
    <t>Ostatné náklady</t>
  </si>
  <si>
    <t>Príloha č.1</t>
  </si>
  <si>
    <t>Cena X množstvo
(Celková cena s DPH)</t>
  </si>
  <si>
    <t>-</t>
  </si>
  <si>
    <t>Merná jednotka</t>
  </si>
  <si>
    <t>Názov komodity</t>
  </si>
  <si>
    <t>P.č.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</si>
</sst>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A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2" fillId="0" borderId="10" xfId="44" applyNumberFormat="1" applyFont="1" applyBorder="1" applyAlignment="1">
      <alignment horizontal="center" vertical="center"/>
      <protection/>
    </xf>
    <xf numFmtId="1" fontId="2" fillId="0" borderId="10" xfId="44" applyNumberFormat="1" applyFont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2" fillId="0" borderId="10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 wrapText="1"/>
      <protection/>
    </xf>
    <xf numFmtId="0" fontId="2" fillId="0" borderId="10" xfId="44" applyFont="1" applyFill="1" applyBorder="1" applyAlignment="1">
      <alignment horizontal="center"/>
      <protection/>
    </xf>
    <xf numFmtId="0" fontId="2" fillId="0" borderId="11" xfId="44" applyFont="1" applyBorder="1" applyAlignment="1">
      <alignment horizontal="center"/>
      <protection/>
    </xf>
    <xf numFmtId="2" fontId="2" fillId="0" borderId="11" xfId="44" applyNumberFormat="1" applyFont="1" applyBorder="1" applyAlignment="1">
      <alignment horizontal="center" vertical="center"/>
      <protection/>
    </xf>
    <xf numFmtId="1" fontId="4" fillId="0" borderId="11" xfId="44" applyNumberFormat="1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/>
      <protection/>
    </xf>
    <xf numFmtId="2" fontId="2" fillId="0" borderId="12" xfId="44" applyNumberFormat="1" applyFont="1" applyBorder="1" applyAlignment="1">
      <alignment horizontal="center" vertical="center"/>
      <protection/>
    </xf>
    <xf numFmtId="1" fontId="2" fillId="0" borderId="12" xfId="44" applyNumberFormat="1" applyFont="1" applyBorder="1" applyAlignment="1">
      <alignment horizontal="center" vertical="center"/>
      <protection/>
    </xf>
    <xf numFmtId="0" fontId="2" fillId="0" borderId="12" xfId="44" applyFont="1" applyFill="1" applyBorder="1" applyAlignment="1">
      <alignment horizontal="center"/>
      <protection/>
    </xf>
    <xf numFmtId="2" fontId="4" fillId="0" borderId="12" xfId="0" applyNumberFormat="1" applyFont="1" applyBorder="1" applyAlignment="1">
      <alignment horizontal="center"/>
    </xf>
    <xf numFmtId="2" fontId="3" fillId="0" borderId="10" xfId="44" applyNumberFormat="1" applyFont="1" applyBorder="1" applyAlignment="1">
      <alignment horizontal="center" vertical="center"/>
      <protection/>
    </xf>
    <xf numFmtId="2" fontId="3" fillId="0" borderId="12" xfId="44" applyNumberFormat="1" applyFont="1" applyBorder="1" applyAlignment="1">
      <alignment horizontal="center" vertical="center"/>
      <protection/>
    </xf>
    <xf numFmtId="2" fontId="3" fillId="0" borderId="11" xfId="44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/>
    </xf>
    <xf numFmtId="2" fontId="3" fillId="33" borderId="14" xfId="44" applyNumberFormat="1" applyFont="1" applyFill="1" applyBorder="1" applyAlignment="1">
      <alignment horizontal="center" vertical="center" wrapText="1"/>
      <protection/>
    </xf>
    <xf numFmtId="2" fontId="3" fillId="33" borderId="15" xfId="44" applyNumberFormat="1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/>
    </xf>
    <xf numFmtId="172" fontId="31" fillId="34" borderId="16" xfId="0" applyNumberFormat="1" applyFont="1" applyFill="1" applyBorder="1" applyAlignment="1">
      <alignment horizontal="center" vertical="center"/>
    </xf>
    <xf numFmtId="172" fontId="31" fillId="34" borderId="17" xfId="0" applyNumberFormat="1" applyFont="1" applyFill="1" applyBorder="1" applyAlignment="1">
      <alignment horizontal="center" vertical="center"/>
    </xf>
    <xf numFmtId="2" fontId="3" fillId="33" borderId="18" xfId="44" applyNumberFormat="1" applyFont="1" applyFill="1" applyBorder="1" applyAlignment="1">
      <alignment horizontal="center" vertical="center" wrapText="1"/>
      <protection/>
    </xf>
    <xf numFmtId="0" fontId="2" fillId="0" borderId="19" xfId="44" applyFont="1" applyBorder="1" applyAlignment="1">
      <alignment vertical="center" wrapText="1"/>
      <protection/>
    </xf>
    <xf numFmtId="0" fontId="2" fillId="0" borderId="19" xfId="44" applyFont="1" applyBorder="1" applyAlignment="1">
      <alignment vertical="center"/>
      <protection/>
    </xf>
    <xf numFmtId="0" fontId="2" fillId="0" borderId="20" xfId="44" applyFont="1" applyBorder="1" applyAlignment="1">
      <alignment vertical="center" wrapText="1"/>
      <protection/>
    </xf>
    <xf numFmtId="0" fontId="2" fillId="0" borderId="21" xfId="44" applyFont="1" applyBorder="1" applyAlignment="1">
      <alignment vertical="center" wrapText="1"/>
      <protection/>
    </xf>
    <xf numFmtId="0" fontId="2" fillId="0" borderId="19" xfId="44" applyFont="1" applyFill="1" applyBorder="1" applyAlignment="1">
      <alignment vertical="center" wrapText="1"/>
      <protection/>
    </xf>
    <xf numFmtId="0" fontId="2" fillId="0" borderId="20" xfId="44" applyFont="1" applyFill="1" applyBorder="1" applyAlignment="1">
      <alignment vertical="center" wrapText="1"/>
      <protection/>
    </xf>
    <xf numFmtId="0" fontId="4" fillId="0" borderId="22" xfId="0" applyFont="1" applyBorder="1" applyAlignment="1">
      <alignment vertical="center"/>
    </xf>
    <xf numFmtId="0" fontId="6" fillId="34" borderId="23" xfId="44" applyFont="1" applyFill="1" applyBorder="1" applyAlignment="1">
      <alignment vertical="center" wrapText="1"/>
      <protection/>
    </xf>
    <xf numFmtId="172" fontId="31" fillId="35" borderId="24" xfId="0" applyNumberFormat="1" applyFont="1" applyFill="1" applyBorder="1" applyAlignment="1">
      <alignment horizontal="center" vertical="center"/>
    </xf>
    <xf numFmtId="172" fontId="31" fillId="35" borderId="25" xfId="0" applyNumberFormat="1" applyFont="1" applyFill="1" applyBorder="1" applyAlignment="1">
      <alignment horizontal="center" vertical="center"/>
    </xf>
    <xf numFmtId="172" fontId="31" fillId="35" borderId="26" xfId="0" applyNumberFormat="1" applyFont="1" applyFill="1" applyBorder="1" applyAlignment="1">
      <alignment horizontal="center" vertical="center"/>
    </xf>
    <xf numFmtId="172" fontId="31" fillId="35" borderId="27" xfId="0" applyNumberFormat="1" applyFont="1" applyFill="1" applyBorder="1" applyAlignment="1">
      <alignment horizontal="center" vertical="center"/>
    </xf>
    <xf numFmtId="172" fontId="0" fillId="36" borderId="10" xfId="0" applyNumberFormat="1" applyFill="1" applyBorder="1" applyAlignment="1" applyProtection="1">
      <alignment horizontal="center" vertical="center"/>
      <protection locked="0"/>
    </xf>
    <xf numFmtId="172" fontId="1" fillId="36" borderId="10" xfId="0" applyNumberFormat="1" applyFont="1" applyFill="1" applyBorder="1" applyAlignment="1" applyProtection="1">
      <alignment horizontal="center" vertical="center"/>
      <protection locked="0"/>
    </xf>
    <xf numFmtId="172" fontId="1" fillId="36" borderId="12" xfId="0" applyNumberFormat="1" applyFont="1" applyFill="1" applyBorder="1" applyAlignment="1" applyProtection="1">
      <alignment horizontal="center" vertical="center"/>
      <protection locked="0"/>
    </xf>
    <xf numFmtId="172" fontId="1" fillId="36" borderId="11" xfId="0" applyNumberFormat="1" applyFont="1" applyFill="1" applyBorder="1" applyAlignment="1" applyProtection="1">
      <alignment horizontal="center" vertical="center"/>
      <protection locked="0"/>
    </xf>
    <xf numFmtId="172" fontId="1" fillId="36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5" fillId="0" borderId="13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115" zoomScaleNormal="115" zoomScalePageLayoutView="0" workbookViewId="0" topLeftCell="A1">
      <selection activeCell="O35" sqref="O35"/>
    </sheetView>
  </sheetViews>
  <sheetFormatPr defaultColWidth="9.140625" defaultRowHeight="15"/>
  <cols>
    <col min="1" max="1" width="4.140625" style="0" bestFit="1" customWidth="1"/>
    <col min="2" max="2" width="12.57421875" style="0" bestFit="1" customWidth="1"/>
    <col min="14" max="14" width="12.140625" style="0" customWidth="1"/>
    <col min="15" max="15" width="15.7109375" style="0" customWidth="1"/>
    <col min="16" max="16" width="14.00390625" style="0" bestFit="1" customWidth="1"/>
  </cols>
  <sheetData>
    <row r="1" ht="15">
      <c r="A1" s="5" t="s">
        <v>53</v>
      </c>
    </row>
    <row r="2" ht="15.75" thickBot="1"/>
    <row r="3" spans="1:16" ht="31.5">
      <c r="A3" s="21" t="s">
        <v>58</v>
      </c>
      <c r="B3" s="26" t="s">
        <v>57</v>
      </c>
      <c r="C3" s="21" t="s">
        <v>56</v>
      </c>
      <c r="D3" s="21" t="s">
        <v>0</v>
      </c>
      <c r="E3" s="21" t="s">
        <v>1</v>
      </c>
      <c r="F3" s="21" t="s">
        <v>2</v>
      </c>
      <c r="G3" s="21" t="s">
        <v>3</v>
      </c>
      <c r="H3" s="21" t="s">
        <v>4</v>
      </c>
      <c r="I3" s="21" t="s">
        <v>5</v>
      </c>
      <c r="J3" s="21" t="s">
        <v>6</v>
      </c>
      <c r="K3" s="21" t="s">
        <v>7</v>
      </c>
      <c r="L3" s="21" t="s">
        <v>8</v>
      </c>
      <c r="M3" s="21" t="s">
        <v>9</v>
      </c>
      <c r="N3" s="21" t="s">
        <v>49</v>
      </c>
      <c r="O3" s="21" t="s">
        <v>51</v>
      </c>
      <c r="P3" s="22" t="s">
        <v>54</v>
      </c>
    </row>
    <row r="4" spans="1:16" ht="15" customHeight="1">
      <c r="A4" s="6">
        <v>1</v>
      </c>
      <c r="B4" s="27" t="s">
        <v>10</v>
      </c>
      <c r="C4" s="6" t="s">
        <v>11</v>
      </c>
      <c r="D4" s="1">
        <v>75</v>
      </c>
      <c r="E4" s="1">
        <v>80</v>
      </c>
      <c r="F4" s="1">
        <v>145</v>
      </c>
      <c r="G4" s="1">
        <v>130</v>
      </c>
      <c r="H4" s="1">
        <v>132</v>
      </c>
      <c r="I4" s="1">
        <v>100</v>
      </c>
      <c r="J4" s="1">
        <v>100</v>
      </c>
      <c r="K4" s="1">
        <v>100</v>
      </c>
      <c r="L4" s="1">
        <v>138</v>
      </c>
      <c r="M4" s="2">
        <v>500</v>
      </c>
      <c r="N4" s="17">
        <f>SUM(D4:M4)</f>
        <v>1500</v>
      </c>
      <c r="O4" s="39"/>
      <c r="P4" s="35">
        <f aca="true" t="shared" si="0" ref="P4:P42">(N4*O4)</f>
        <v>0</v>
      </c>
    </row>
    <row r="5" spans="1:16" ht="15" customHeight="1">
      <c r="A5" s="6">
        <v>2</v>
      </c>
      <c r="B5" s="27" t="s">
        <v>12</v>
      </c>
      <c r="C5" s="6" t="s">
        <v>11</v>
      </c>
      <c r="D5" s="1">
        <v>35</v>
      </c>
      <c r="E5" s="1">
        <v>33</v>
      </c>
      <c r="F5" s="1">
        <v>50</v>
      </c>
      <c r="G5" s="1">
        <v>45</v>
      </c>
      <c r="H5" s="1">
        <v>49</v>
      </c>
      <c r="I5" s="1">
        <v>55</v>
      </c>
      <c r="J5" s="1">
        <v>40</v>
      </c>
      <c r="K5" s="1">
        <v>43</v>
      </c>
      <c r="L5" s="1">
        <v>50</v>
      </c>
      <c r="M5" s="2">
        <v>120</v>
      </c>
      <c r="N5" s="17">
        <f aca="true" t="shared" si="1" ref="N5:N41">SUM(D5:M5)</f>
        <v>520</v>
      </c>
      <c r="O5" s="40"/>
      <c r="P5" s="35">
        <f t="shared" si="0"/>
        <v>0</v>
      </c>
    </row>
    <row r="6" spans="1:16" ht="15" customHeight="1">
      <c r="A6" s="6">
        <v>3</v>
      </c>
      <c r="B6" s="27" t="s">
        <v>13</v>
      </c>
      <c r="C6" s="6" t="s">
        <v>11</v>
      </c>
      <c r="D6" s="1">
        <v>50</v>
      </c>
      <c r="E6" s="1">
        <v>30</v>
      </c>
      <c r="F6" s="1">
        <v>35</v>
      </c>
      <c r="G6" s="1">
        <v>30</v>
      </c>
      <c r="H6" s="1">
        <v>33</v>
      </c>
      <c r="I6" s="1">
        <v>70</v>
      </c>
      <c r="J6" s="1">
        <v>5</v>
      </c>
      <c r="K6" s="1">
        <v>54</v>
      </c>
      <c r="L6" s="1">
        <v>63</v>
      </c>
      <c r="M6" s="2">
        <v>150</v>
      </c>
      <c r="N6" s="17">
        <f t="shared" si="1"/>
        <v>520</v>
      </c>
      <c r="O6" s="40"/>
      <c r="P6" s="35">
        <f t="shared" si="0"/>
        <v>0</v>
      </c>
    </row>
    <row r="7" spans="1:16" ht="15" customHeight="1">
      <c r="A7" s="6">
        <v>4</v>
      </c>
      <c r="B7" s="27" t="s">
        <v>13</v>
      </c>
      <c r="C7" s="6" t="s">
        <v>14</v>
      </c>
      <c r="D7" s="1">
        <v>20</v>
      </c>
      <c r="E7" s="1">
        <v>20</v>
      </c>
      <c r="F7" s="1">
        <v>85</v>
      </c>
      <c r="G7" s="1">
        <v>77</v>
      </c>
      <c r="H7" s="1">
        <v>51</v>
      </c>
      <c r="I7" s="1">
        <v>0</v>
      </c>
      <c r="J7" s="1">
        <v>56</v>
      </c>
      <c r="K7" s="1">
        <v>0</v>
      </c>
      <c r="L7" s="1">
        <v>31</v>
      </c>
      <c r="M7" s="2">
        <v>0</v>
      </c>
      <c r="N7" s="17">
        <f t="shared" si="1"/>
        <v>340</v>
      </c>
      <c r="O7" s="40"/>
      <c r="P7" s="35">
        <f t="shared" si="0"/>
        <v>0</v>
      </c>
    </row>
    <row r="8" spans="1:16" ht="15" customHeight="1">
      <c r="A8" s="6">
        <v>5</v>
      </c>
      <c r="B8" s="27" t="s">
        <v>15</v>
      </c>
      <c r="C8" s="6" t="s">
        <v>11</v>
      </c>
      <c r="D8" s="1">
        <v>40</v>
      </c>
      <c r="E8" s="1">
        <v>33</v>
      </c>
      <c r="F8" s="1">
        <v>50</v>
      </c>
      <c r="G8" s="1">
        <v>40</v>
      </c>
      <c r="H8" s="1">
        <v>27</v>
      </c>
      <c r="I8" s="1">
        <v>60</v>
      </c>
      <c r="J8" s="1">
        <v>50</v>
      </c>
      <c r="K8" s="1">
        <v>36</v>
      </c>
      <c r="L8" s="1">
        <v>74</v>
      </c>
      <c r="M8" s="2">
        <v>150</v>
      </c>
      <c r="N8" s="17">
        <f t="shared" si="1"/>
        <v>560</v>
      </c>
      <c r="O8" s="40"/>
      <c r="P8" s="35">
        <f t="shared" si="0"/>
        <v>0</v>
      </c>
    </row>
    <row r="9" spans="1:16" ht="15" customHeight="1">
      <c r="A9" s="6">
        <v>6</v>
      </c>
      <c r="B9" s="27" t="s">
        <v>15</v>
      </c>
      <c r="C9" s="6" t="s">
        <v>14</v>
      </c>
      <c r="D9" s="1">
        <v>15</v>
      </c>
      <c r="E9" s="1">
        <v>20</v>
      </c>
      <c r="F9" s="1">
        <v>0</v>
      </c>
      <c r="G9" s="1">
        <v>0</v>
      </c>
      <c r="H9" s="1">
        <v>25</v>
      </c>
      <c r="I9" s="1">
        <v>0</v>
      </c>
      <c r="J9" s="1">
        <v>0</v>
      </c>
      <c r="K9" s="1">
        <v>0</v>
      </c>
      <c r="L9" s="1">
        <v>0</v>
      </c>
      <c r="M9" s="2">
        <v>0</v>
      </c>
      <c r="N9" s="17">
        <f t="shared" si="1"/>
        <v>60</v>
      </c>
      <c r="O9" s="40"/>
      <c r="P9" s="35">
        <f t="shared" si="0"/>
        <v>0</v>
      </c>
    </row>
    <row r="10" spans="1:16" ht="15" customHeight="1">
      <c r="A10" s="6">
        <v>7</v>
      </c>
      <c r="B10" s="27" t="s">
        <v>16</v>
      </c>
      <c r="C10" s="6" t="s">
        <v>11</v>
      </c>
      <c r="D10" s="1">
        <v>120</v>
      </c>
      <c r="E10" s="1">
        <v>95</v>
      </c>
      <c r="F10" s="1">
        <v>85</v>
      </c>
      <c r="G10" s="1">
        <v>85</v>
      </c>
      <c r="H10" s="1">
        <v>121</v>
      </c>
      <c r="I10" s="1">
        <v>160</v>
      </c>
      <c r="J10" s="1">
        <v>60</v>
      </c>
      <c r="K10" s="1">
        <v>178</v>
      </c>
      <c r="L10" s="1">
        <v>146</v>
      </c>
      <c r="M10" s="2">
        <v>350</v>
      </c>
      <c r="N10" s="17">
        <f t="shared" si="1"/>
        <v>1400</v>
      </c>
      <c r="O10" s="40"/>
      <c r="P10" s="35">
        <f t="shared" si="0"/>
        <v>0</v>
      </c>
    </row>
    <row r="11" spans="1:16" ht="15" customHeight="1">
      <c r="A11" s="6">
        <v>8</v>
      </c>
      <c r="B11" s="27" t="s">
        <v>16</v>
      </c>
      <c r="C11" s="6" t="s">
        <v>17</v>
      </c>
      <c r="D11" s="1">
        <v>30</v>
      </c>
      <c r="E11" s="1">
        <v>25</v>
      </c>
      <c r="F11" s="1">
        <v>50</v>
      </c>
      <c r="G11" s="1">
        <v>40</v>
      </c>
      <c r="H11" s="1">
        <v>22</v>
      </c>
      <c r="I11" s="1">
        <v>20</v>
      </c>
      <c r="J11" s="1">
        <v>0</v>
      </c>
      <c r="K11" s="1">
        <v>0</v>
      </c>
      <c r="L11" s="1">
        <v>43</v>
      </c>
      <c r="M11" s="2">
        <v>20</v>
      </c>
      <c r="N11" s="17">
        <f t="shared" si="1"/>
        <v>250</v>
      </c>
      <c r="O11" s="40"/>
      <c r="P11" s="35">
        <f t="shared" si="0"/>
        <v>0</v>
      </c>
    </row>
    <row r="12" spans="1:16" ht="15" customHeight="1">
      <c r="A12" s="6">
        <v>9</v>
      </c>
      <c r="B12" s="27" t="s">
        <v>18</v>
      </c>
      <c r="C12" s="6" t="s">
        <v>11</v>
      </c>
      <c r="D12" s="1">
        <v>2</v>
      </c>
      <c r="E12" s="1">
        <v>3</v>
      </c>
      <c r="F12" s="1">
        <v>0</v>
      </c>
      <c r="G12" s="1">
        <v>0</v>
      </c>
      <c r="H12" s="1">
        <v>0</v>
      </c>
      <c r="I12" s="1">
        <v>4</v>
      </c>
      <c r="J12" s="1">
        <v>0</v>
      </c>
      <c r="K12" s="1">
        <v>13</v>
      </c>
      <c r="L12" s="1">
        <v>0</v>
      </c>
      <c r="M12" s="2">
        <v>0</v>
      </c>
      <c r="N12" s="17">
        <f t="shared" si="1"/>
        <v>22</v>
      </c>
      <c r="O12" s="40"/>
      <c r="P12" s="35">
        <f t="shared" si="0"/>
        <v>0</v>
      </c>
    </row>
    <row r="13" spans="1:16" ht="15" customHeight="1">
      <c r="A13" s="6">
        <v>10</v>
      </c>
      <c r="B13" s="27" t="s">
        <v>19</v>
      </c>
      <c r="C13" s="6" t="s">
        <v>11</v>
      </c>
      <c r="D13" s="1">
        <v>5</v>
      </c>
      <c r="E13" s="1">
        <v>3</v>
      </c>
      <c r="F13" s="1">
        <v>6</v>
      </c>
      <c r="G13" s="1">
        <v>6</v>
      </c>
      <c r="H13" s="1">
        <v>4</v>
      </c>
      <c r="I13" s="1">
        <v>7</v>
      </c>
      <c r="J13" s="1">
        <v>5</v>
      </c>
      <c r="K13" s="1">
        <v>5</v>
      </c>
      <c r="L13" s="1">
        <v>6</v>
      </c>
      <c r="M13" s="2">
        <v>10</v>
      </c>
      <c r="N13" s="17">
        <f t="shared" si="1"/>
        <v>57</v>
      </c>
      <c r="O13" s="40"/>
      <c r="P13" s="35">
        <f t="shared" si="0"/>
        <v>0</v>
      </c>
    </row>
    <row r="14" spans="1:16" ht="15" customHeight="1">
      <c r="A14" s="6">
        <v>11</v>
      </c>
      <c r="B14" s="27" t="s">
        <v>20</v>
      </c>
      <c r="C14" s="6" t="s">
        <v>11</v>
      </c>
      <c r="D14" s="1">
        <v>40</v>
      </c>
      <c r="E14" s="1">
        <v>23</v>
      </c>
      <c r="F14" s="1">
        <v>60</v>
      </c>
      <c r="G14" s="1">
        <v>65</v>
      </c>
      <c r="H14" s="1">
        <v>38</v>
      </c>
      <c r="I14" s="1">
        <v>30</v>
      </c>
      <c r="J14" s="1">
        <v>20</v>
      </c>
      <c r="K14" s="1">
        <v>26</v>
      </c>
      <c r="L14" s="1">
        <v>68</v>
      </c>
      <c r="M14" s="2">
        <v>150</v>
      </c>
      <c r="N14" s="17">
        <f t="shared" si="1"/>
        <v>520</v>
      </c>
      <c r="O14" s="40"/>
      <c r="P14" s="35">
        <f t="shared" si="0"/>
        <v>0</v>
      </c>
    </row>
    <row r="15" spans="1:16" ht="15" customHeight="1">
      <c r="A15" s="7">
        <v>12</v>
      </c>
      <c r="B15" s="27" t="s">
        <v>21</v>
      </c>
      <c r="C15" s="7" t="s">
        <v>22</v>
      </c>
      <c r="D15" s="1">
        <v>70</v>
      </c>
      <c r="E15" s="1">
        <v>50</v>
      </c>
      <c r="F15" s="1">
        <v>60</v>
      </c>
      <c r="G15" s="1">
        <v>66</v>
      </c>
      <c r="H15" s="1">
        <v>52</v>
      </c>
      <c r="I15" s="1">
        <v>45</v>
      </c>
      <c r="J15" s="1">
        <v>50</v>
      </c>
      <c r="K15" s="1">
        <v>37</v>
      </c>
      <c r="L15" s="1">
        <v>90</v>
      </c>
      <c r="M15" s="2">
        <v>150</v>
      </c>
      <c r="N15" s="17">
        <f t="shared" si="1"/>
        <v>670</v>
      </c>
      <c r="O15" s="40"/>
      <c r="P15" s="35">
        <f t="shared" si="0"/>
        <v>0</v>
      </c>
    </row>
    <row r="16" spans="1:16" ht="15" customHeight="1">
      <c r="A16" s="7">
        <v>13</v>
      </c>
      <c r="B16" s="27" t="s">
        <v>23</v>
      </c>
      <c r="C16" s="7" t="s">
        <v>22</v>
      </c>
      <c r="D16" s="1">
        <v>3</v>
      </c>
      <c r="E16" s="1">
        <v>20</v>
      </c>
      <c r="F16" s="1">
        <v>0</v>
      </c>
      <c r="G16" s="1">
        <v>0</v>
      </c>
      <c r="H16" s="1">
        <v>7</v>
      </c>
      <c r="I16" s="1">
        <v>10</v>
      </c>
      <c r="J16" s="1">
        <v>0</v>
      </c>
      <c r="K16" s="1">
        <v>0</v>
      </c>
      <c r="L16" s="1">
        <v>0</v>
      </c>
      <c r="M16" s="2">
        <v>0</v>
      </c>
      <c r="N16" s="17">
        <f t="shared" si="1"/>
        <v>40</v>
      </c>
      <c r="O16" s="40"/>
      <c r="P16" s="35">
        <f t="shared" si="0"/>
        <v>0</v>
      </c>
    </row>
    <row r="17" spans="1:16" ht="15" customHeight="1">
      <c r="A17" s="6">
        <v>14</v>
      </c>
      <c r="B17" s="27" t="s">
        <v>24</v>
      </c>
      <c r="C17" s="6" t="s">
        <v>17</v>
      </c>
      <c r="D17" s="1">
        <v>25</v>
      </c>
      <c r="E17" s="1">
        <v>0</v>
      </c>
      <c r="F17" s="1">
        <v>70</v>
      </c>
      <c r="G17" s="1">
        <v>80</v>
      </c>
      <c r="H17" s="1">
        <v>47</v>
      </c>
      <c r="I17" s="1">
        <v>0</v>
      </c>
      <c r="J17" s="1">
        <v>0</v>
      </c>
      <c r="K17" s="1">
        <v>33</v>
      </c>
      <c r="L17" s="1">
        <v>85</v>
      </c>
      <c r="M17" s="2">
        <v>20</v>
      </c>
      <c r="N17" s="17">
        <f t="shared" si="1"/>
        <v>360</v>
      </c>
      <c r="O17" s="40"/>
      <c r="P17" s="35">
        <f t="shared" si="0"/>
        <v>0</v>
      </c>
    </row>
    <row r="18" spans="1:16" ht="15" customHeight="1">
      <c r="A18" s="6">
        <v>15</v>
      </c>
      <c r="B18" s="27" t="s">
        <v>25</v>
      </c>
      <c r="C18" s="6" t="s">
        <v>11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2">
        <v>20</v>
      </c>
      <c r="N18" s="17">
        <f t="shared" si="1"/>
        <v>20</v>
      </c>
      <c r="O18" s="40"/>
      <c r="P18" s="35">
        <f t="shared" si="0"/>
        <v>0</v>
      </c>
    </row>
    <row r="19" spans="1:16" ht="15" customHeight="1">
      <c r="A19" s="6">
        <v>16</v>
      </c>
      <c r="B19" s="27" t="s">
        <v>26</v>
      </c>
      <c r="C19" s="6" t="s">
        <v>14</v>
      </c>
      <c r="D19" s="1">
        <v>30</v>
      </c>
      <c r="E19" s="1">
        <v>25</v>
      </c>
      <c r="F19" s="1">
        <v>70</v>
      </c>
      <c r="G19" s="1">
        <v>70</v>
      </c>
      <c r="H19" s="1">
        <v>50</v>
      </c>
      <c r="I19" s="1">
        <v>45</v>
      </c>
      <c r="J19" s="1">
        <v>0</v>
      </c>
      <c r="K19" s="1">
        <v>48</v>
      </c>
      <c r="L19" s="1">
        <v>62</v>
      </c>
      <c r="M19" s="2">
        <v>200</v>
      </c>
      <c r="N19" s="17">
        <f t="shared" si="1"/>
        <v>600</v>
      </c>
      <c r="O19" s="40"/>
      <c r="P19" s="35">
        <f t="shared" si="0"/>
        <v>0</v>
      </c>
    </row>
    <row r="20" spans="1:16" ht="15" customHeight="1">
      <c r="A20" s="6">
        <v>17</v>
      </c>
      <c r="B20" s="27" t="s">
        <v>27</v>
      </c>
      <c r="C20" s="6" t="s">
        <v>11</v>
      </c>
      <c r="D20" s="1">
        <v>40</v>
      </c>
      <c r="E20" s="1">
        <v>30</v>
      </c>
      <c r="F20" s="1">
        <v>80</v>
      </c>
      <c r="G20" s="1">
        <v>95</v>
      </c>
      <c r="H20" s="1">
        <v>43</v>
      </c>
      <c r="I20" s="1">
        <v>50</v>
      </c>
      <c r="J20" s="1">
        <v>80</v>
      </c>
      <c r="K20" s="1">
        <v>0</v>
      </c>
      <c r="L20" s="1">
        <v>102</v>
      </c>
      <c r="M20" s="2">
        <v>300</v>
      </c>
      <c r="N20" s="17">
        <f t="shared" si="1"/>
        <v>820</v>
      </c>
      <c r="O20" s="40"/>
      <c r="P20" s="35">
        <f t="shared" si="0"/>
        <v>0</v>
      </c>
    </row>
    <row r="21" spans="1:16" ht="15" customHeight="1">
      <c r="A21" s="6">
        <v>18</v>
      </c>
      <c r="B21" s="28" t="s">
        <v>28</v>
      </c>
      <c r="C21" s="6" t="s">
        <v>11</v>
      </c>
      <c r="D21" s="1">
        <v>12</v>
      </c>
      <c r="E21" s="1">
        <v>30</v>
      </c>
      <c r="F21" s="1">
        <v>0</v>
      </c>
      <c r="G21" s="1">
        <v>7</v>
      </c>
      <c r="H21" s="1">
        <v>14</v>
      </c>
      <c r="I21" s="1">
        <v>30</v>
      </c>
      <c r="J21" s="1">
        <v>0</v>
      </c>
      <c r="K21" s="1">
        <v>0</v>
      </c>
      <c r="L21" s="1">
        <v>7</v>
      </c>
      <c r="M21" s="2">
        <v>0</v>
      </c>
      <c r="N21" s="17">
        <f t="shared" si="1"/>
        <v>100</v>
      </c>
      <c r="O21" s="40"/>
      <c r="P21" s="35">
        <f t="shared" si="0"/>
        <v>0</v>
      </c>
    </row>
    <row r="22" spans="1:16" ht="15" customHeight="1">
      <c r="A22" s="6">
        <v>19</v>
      </c>
      <c r="B22" s="28" t="s">
        <v>29</v>
      </c>
      <c r="C22" s="6" t="s">
        <v>11</v>
      </c>
      <c r="D22" s="1">
        <v>12</v>
      </c>
      <c r="E22" s="1">
        <v>6</v>
      </c>
      <c r="F22" s="1">
        <v>36</v>
      </c>
      <c r="G22" s="1">
        <v>38</v>
      </c>
      <c r="H22" s="1">
        <v>33</v>
      </c>
      <c r="I22" s="1">
        <v>0</v>
      </c>
      <c r="J22" s="1">
        <v>40</v>
      </c>
      <c r="K22" s="1">
        <v>0</v>
      </c>
      <c r="L22" s="1">
        <v>45</v>
      </c>
      <c r="M22" s="2">
        <v>100</v>
      </c>
      <c r="N22" s="17">
        <f t="shared" si="1"/>
        <v>310</v>
      </c>
      <c r="O22" s="40"/>
      <c r="P22" s="35">
        <f t="shared" si="0"/>
        <v>0</v>
      </c>
    </row>
    <row r="23" spans="1:16" ht="15" customHeight="1">
      <c r="A23" s="6">
        <v>20</v>
      </c>
      <c r="B23" s="28" t="s">
        <v>30</v>
      </c>
      <c r="C23" s="6" t="s">
        <v>11</v>
      </c>
      <c r="D23" s="1">
        <v>8</v>
      </c>
      <c r="E23" s="1">
        <v>7</v>
      </c>
      <c r="F23" s="1">
        <v>10</v>
      </c>
      <c r="G23" s="1">
        <v>10</v>
      </c>
      <c r="H23" s="1">
        <v>35</v>
      </c>
      <c r="I23" s="1">
        <v>20</v>
      </c>
      <c r="J23" s="1">
        <v>0</v>
      </c>
      <c r="K23" s="1">
        <v>27</v>
      </c>
      <c r="L23" s="1">
        <v>43</v>
      </c>
      <c r="M23" s="2">
        <v>0</v>
      </c>
      <c r="N23" s="17">
        <f t="shared" si="1"/>
        <v>160</v>
      </c>
      <c r="O23" s="40"/>
      <c r="P23" s="35">
        <f t="shared" si="0"/>
        <v>0</v>
      </c>
    </row>
    <row r="24" spans="1:16" ht="15" customHeight="1">
      <c r="A24" s="6">
        <v>21</v>
      </c>
      <c r="B24" s="27" t="s">
        <v>31</v>
      </c>
      <c r="C24" s="6" t="s">
        <v>11</v>
      </c>
      <c r="D24" s="1">
        <v>30</v>
      </c>
      <c r="E24" s="1">
        <v>20</v>
      </c>
      <c r="F24" s="1">
        <v>35</v>
      </c>
      <c r="G24" s="1">
        <v>30</v>
      </c>
      <c r="H24" s="1">
        <v>42</v>
      </c>
      <c r="I24" s="1">
        <v>20</v>
      </c>
      <c r="J24" s="1">
        <v>20</v>
      </c>
      <c r="K24" s="1">
        <v>66</v>
      </c>
      <c r="L24" s="1">
        <v>67</v>
      </c>
      <c r="M24" s="2">
        <v>150</v>
      </c>
      <c r="N24" s="17">
        <f t="shared" si="1"/>
        <v>480</v>
      </c>
      <c r="O24" s="40"/>
      <c r="P24" s="35">
        <f t="shared" si="0"/>
        <v>0</v>
      </c>
    </row>
    <row r="25" spans="1:16" ht="15" customHeight="1">
      <c r="A25" s="6">
        <v>22</v>
      </c>
      <c r="B25" s="27" t="s">
        <v>32</v>
      </c>
      <c r="C25" s="6" t="s">
        <v>11</v>
      </c>
      <c r="D25" s="1">
        <v>45</v>
      </c>
      <c r="E25" s="1">
        <v>70</v>
      </c>
      <c r="F25" s="1">
        <v>40</v>
      </c>
      <c r="G25" s="1">
        <v>64</v>
      </c>
      <c r="H25" s="1">
        <v>41</v>
      </c>
      <c r="I25" s="1">
        <v>30</v>
      </c>
      <c r="J25" s="1">
        <v>50</v>
      </c>
      <c r="K25" s="1">
        <v>55</v>
      </c>
      <c r="L25" s="1">
        <v>35</v>
      </c>
      <c r="M25" s="2">
        <v>300</v>
      </c>
      <c r="N25" s="17">
        <f t="shared" si="1"/>
        <v>730</v>
      </c>
      <c r="O25" s="40"/>
      <c r="P25" s="35">
        <f t="shared" si="0"/>
        <v>0</v>
      </c>
    </row>
    <row r="26" spans="1:16" ht="15" customHeight="1">
      <c r="A26" s="6">
        <v>23</v>
      </c>
      <c r="B26" s="28" t="s">
        <v>33</v>
      </c>
      <c r="C26" s="6" t="s">
        <v>11</v>
      </c>
      <c r="D26" s="1">
        <v>0</v>
      </c>
      <c r="E26" s="1">
        <v>0</v>
      </c>
      <c r="F26" s="1">
        <v>5</v>
      </c>
      <c r="G26" s="1">
        <v>5</v>
      </c>
      <c r="H26" s="1">
        <v>5</v>
      </c>
      <c r="I26" s="1">
        <v>0</v>
      </c>
      <c r="J26" s="1">
        <v>0</v>
      </c>
      <c r="K26" s="1">
        <v>0</v>
      </c>
      <c r="L26" s="1">
        <v>0</v>
      </c>
      <c r="M26" s="2">
        <v>0</v>
      </c>
      <c r="N26" s="17">
        <f t="shared" si="1"/>
        <v>15</v>
      </c>
      <c r="O26" s="40"/>
      <c r="P26" s="35">
        <f t="shared" si="0"/>
        <v>0</v>
      </c>
    </row>
    <row r="27" spans="1:16" ht="15" customHeight="1" thickBot="1">
      <c r="A27" s="12">
        <v>24</v>
      </c>
      <c r="B27" s="29" t="s">
        <v>34</v>
      </c>
      <c r="C27" s="12" t="s">
        <v>11</v>
      </c>
      <c r="D27" s="13">
        <v>700</v>
      </c>
      <c r="E27" s="13">
        <v>550</v>
      </c>
      <c r="F27" s="13">
        <v>600</v>
      </c>
      <c r="G27" s="13">
        <v>600</v>
      </c>
      <c r="H27" s="13">
        <v>1200</v>
      </c>
      <c r="I27" s="13">
        <v>900</v>
      </c>
      <c r="J27" s="13">
        <v>600</v>
      </c>
      <c r="K27" s="13">
        <v>550</v>
      </c>
      <c r="L27" s="13">
        <v>900</v>
      </c>
      <c r="M27" s="14">
        <v>3000</v>
      </c>
      <c r="N27" s="18">
        <f t="shared" si="1"/>
        <v>9600</v>
      </c>
      <c r="O27" s="41"/>
      <c r="P27" s="36">
        <f t="shared" si="0"/>
        <v>0</v>
      </c>
    </row>
    <row r="28" spans="1:16" ht="15" customHeight="1">
      <c r="A28" s="9">
        <v>25</v>
      </c>
      <c r="B28" s="30" t="s">
        <v>35</v>
      </c>
      <c r="C28" s="9" t="s">
        <v>11</v>
      </c>
      <c r="D28" s="10">
        <v>40</v>
      </c>
      <c r="E28" s="10">
        <v>60</v>
      </c>
      <c r="F28" s="10">
        <v>40</v>
      </c>
      <c r="G28" s="10">
        <v>40</v>
      </c>
      <c r="H28" s="10">
        <v>120</v>
      </c>
      <c r="I28" s="10">
        <v>120</v>
      </c>
      <c r="J28" s="10">
        <v>30</v>
      </c>
      <c r="K28" s="10">
        <v>120</v>
      </c>
      <c r="L28" s="10">
        <v>120</v>
      </c>
      <c r="M28" s="11">
        <v>1000</v>
      </c>
      <c r="N28" s="19">
        <f t="shared" si="1"/>
        <v>1690</v>
      </c>
      <c r="O28" s="42"/>
      <c r="P28" s="37">
        <f t="shared" si="0"/>
        <v>0</v>
      </c>
    </row>
    <row r="29" spans="1:16" ht="15" customHeight="1">
      <c r="A29" s="6">
        <v>26</v>
      </c>
      <c r="B29" s="27" t="s">
        <v>36</v>
      </c>
      <c r="C29" s="6" t="s">
        <v>11</v>
      </c>
      <c r="D29" s="1">
        <v>20</v>
      </c>
      <c r="E29" s="1">
        <v>30</v>
      </c>
      <c r="F29" s="1">
        <v>20</v>
      </c>
      <c r="G29" s="1">
        <v>20</v>
      </c>
      <c r="H29" s="1">
        <v>67</v>
      </c>
      <c r="I29" s="1">
        <v>60</v>
      </c>
      <c r="J29" s="1">
        <v>0</v>
      </c>
      <c r="K29" s="1">
        <v>23</v>
      </c>
      <c r="L29" s="1">
        <v>110</v>
      </c>
      <c r="M29" s="2">
        <v>50</v>
      </c>
      <c r="N29" s="17">
        <f t="shared" si="1"/>
        <v>400</v>
      </c>
      <c r="O29" s="40"/>
      <c r="P29" s="35">
        <f t="shared" si="0"/>
        <v>0</v>
      </c>
    </row>
    <row r="30" spans="1:16" ht="15" customHeight="1">
      <c r="A30" s="6">
        <v>27</v>
      </c>
      <c r="B30" s="28" t="s">
        <v>37</v>
      </c>
      <c r="C30" s="6" t="s">
        <v>11</v>
      </c>
      <c r="D30" s="1">
        <v>22</v>
      </c>
      <c r="E30" s="1">
        <v>50</v>
      </c>
      <c r="F30" s="1">
        <v>40</v>
      </c>
      <c r="G30" s="1">
        <v>40</v>
      </c>
      <c r="H30" s="1">
        <v>92</v>
      </c>
      <c r="I30" s="1">
        <v>51</v>
      </c>
      <c r="J30" s="1">
        <v>0</v>
      </c>
      <c r="K30" s="1">
        <v>35</v>
      </c>
      <c r="L30" s="1">
        <v>0</v>
      </c>
      <c r="M30" s="2">
        <v>0</v>
      </c>
      <c r="N30" s="17">
        <f t="shared" si="1"/>
        <v>330</v>
      </c>
      <c r="O30" s="40"/>
      <c r="P30" s="35">
        <f t="shared" si="0"/>
        <v>0</v>
      </c>
    </row>
    <row r="31" spans="1:16" ht="15" customHeight="1">
      <c r="A31" s="8">
        <v>28</v>
      </c>
      <c r="B31" s="31" t="s">
        <v>38</v>
      </c>
      <c r="C31" s="8" t="s">
        <v>11</v>
      </c>
      <c r="D31" s="3">
        <v>15</v>
      </c>
      <c r="E31" s="3">
        <v>15</v>
      </c>
      <c r="F31" s="3">
        <v>10</v>
      </c>
      <c r="G31" s="3">
        <v>10</v>
      </c>
      <c r="H31" s="3">
        <v>20</v>
      </c>
      <c r="I31" s="3">
        <v>0</v>
      </c>
      <c r="J31" s="3">
        <v>0</v>
      </c>
      <c r="K31" s="3">
        <v>0</v>
      </c>
      <c r="L31" s="3">
        <v>0</v>
      </c>
      <c r="M31" s="2">
        <v>0</v>
      </c>
      <c r="N31" s="17">
        <f t="shared" si="1"/>
        <v>70</v>
      </c>
      <c r="O31" s="40"/>
      <c r="P31" s="35">
        <f t="shared" si="0"/>
        <v>0</v>
      </c>
    </row>
    <row r="32" spans="1:16" ht="15" customHeight="1">
      <c r="A32" s="8">
        <v>29</v>
      </c>
      <c r="B32" s="31" t="s">
        <v>39</v>
      </c>
      <c r="C32" s="8" t="s">
        <v>11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2">
        <v>50</v>
      </c>
      <c r="N32" s="17">
        <f t="shared" si="1"/>
        <v>50</v>
      </c>
      <c r="O32" s="40"/>
      <c r="P32" s="35">
        <f t="shared" si="0"/>
        <v>0</v>
      </c>
    </row>
    <row r="33" spans="1:16" ht="15" customHeight="1">
      <c r="A33" s="8">
        <v>30</v>
      </c>
      <c r="B33" s="31" t="s">
        <v>40</v>
      </c>
      <c r="C33" s="8" t="s">
        <v>11</v>
      </c>
      <c r="D33" s="3">
        <v>0</v>
      </c>
      <c r="E33" s="3">
        <v>0</v>
      </c>
      <c r="F33" s="3">
        <v>0</v>
      </c>
      <c r="G33" s="3">
        <v>0</v>
      </c>
      <c r="H33" s="3">
        <v>10</v>
      </c>
      <c r="I33" s="3">
        <v>0</v>
      </c>
      <c r="J33" s="3">
        <v>0</v>
      </c>
      <c r="K33" s="3">
        <v>0</v>
      </c>
      <c r="L33" s="3">
        <v>0</v>
      </c>
      <c r="M33" s="2">
        <v>0</v>
      </c>
      <c r="N33" s="17">
        <f t="shared" si="1"/>
        <v>10</v>
      </c>
      <c r="O33" s="40"/>
      <c r="P33" s="35">
        <f t="shared" si="0"/>
        <v>0</v>
      </c>
    </row>
    <row r="34" spans="1:16" ht="15" customHeight="1">
      <c r="A34" s="8">
        <v>31</v>
      </c>
      <c r="B34" s="31" t="s">
        <v>41</v>
      </c>
      <c r="C34" s="8" t="s">
        <v>11</v>
      </c>
      <c r="D34" s="3">
        <v>45</v>
      </c>
      <c r="E34" s="3">
        <v>85</v>
      </c>
      <c r="F34" s="3">
        <v>30</v>
      </c>
      <c r="G34" s="3">
        <v>30</v>
      </c>
      <c r="H34" s="3">
        <v>99</v>
      </c>
      <c r="I34" s="3">
        <v>80</v>
      </c>
      <c r="J34" s="3">
        <v>60</v>
      </c>
      <c r="K34" s="3">
        <v>71</v>
      </c>
      <c r="L34" s="3">
        <v>50</v>
      </c>
      <c r="M34" s="2">
        <v>50</v>
      </c>
      <c r="N34" s="17">
        <f t="shared" si="1"/>
        <v>600</v>
      </c>
      <c r="O34" s="40"/>
      <c r="P34" s="35">
        <f t="shared" si="0"/>
        <v>0</v>
      </c>
    </row>
    <row r="35" spans="1:16" ht="15" customHeight="1">
      <c r="A35" s="8">
        <v>32</v>
      </c>
      <c r="B35" s="31" t="s">
        <v>42</v>
      </c>
      <c r="C35" s="8" t="s">
        <v>11</v>
      </c>
      <c r="D35" s="3">
        <v>0</v>
      </c>
      <c r="E35" s="3">
        <v>0</v>
      </c>
      <c r="F35" s="3">
        <v>40</v>
      </c>
      <c r="G35" s="3">
        <v>40</v>
      </c>
      <c r="H35" s="3">
        <v>40</v>
      </c>
      <c r="I35" s="3">
        <v>40</v>
      </c>
      <c r="J35" s="3">
        <v>0</v>
      </c>
      <c r="K35" s="3">
        <v>0</v>
      </c>
      <c r="L35" s="3">
        <v>0</v>
      </c>
      <c r="M35" s="2">
        <v>150</v>
      </c>
      <c r="N35" s="17">
        <f t="shared" si="1"/>
        <v>310</v>
      </c>
      <c r="O35" s="40"/>
      <c r="P35" s="35">
        <f t="shared" si="0"/>
        <v>0</v>
      </c>
    </row>
    <row r="36" spans="1:16" ht="15" customHeight="1">
      <c r="A36" s="8">
        <v>33</v>
      </c>
      <c r="B36" s="31" t="s">
        <v>43</v>
      </c>
      <c r="C36" s="8" t="s">
        <v>11</v>
      </c>
      <c r="D36" s="3">
        <v>0</v>
      </c>
      <c r="E36" s="3">
        <v>0</v>
      </c>
      <c r="F36" s="3">
        <v>20</v>
      </c>
      <c r="G36" s="3">
        <v>20</v>
      </c>
      <c r="H36" s="3">
        <v>20</v>
      </c>
      <c r="I36" s="3">
        <v>70</v>
      </c>
      <c r="J36" s="3">
        <v>0</v>
      </c>
      <c r="K36" s="3">
        <v>0</v>
      </c>
      <c r="L36" s="3">
        <v>0</v>
      </c>
      <c r="M36" s="2">
        <v>100</v>
      </c>
      <c r="N36" s="17">
        <f t="shared" si="1"/>
        <v>230</v>
      </c>
      <c r="O36" s="40"/>
      <c r="P36" s="35">
        <f t="shared" si="0"/>
        <v>0</v>
      </c>
    </row>
    <row r="37" spans="1:16" ht="15" customHeight="1">
      <c r="A37" s="8">
        <v>34</v>
      </c>
      <c r="B37" s="31" t="s">
        <v>44</v>
      </c>
      <c r="C37" s="8" t="s">
        <v>11</v>
      </c>
      <c r="D37" s="3">
        <v>150</v>
      </c>
      <c r="E37" s="3">
        <v>280</v>
      </c>
      <c r="F37" s="3">
        <v>150</v>
      </c>
      <c r="G37" s="3">
        <v>150</v>
      </c>
      <c r="H37" s="3">
        <v>354</v>
      </c>
      <c r="I37" s="3">
        <v>270</v>
      </c>
      <c r="J37" s="3">
        <v>200</v>
      </c>
      <c r="K37" s="3">
        <v>262</v>
      </c>
      <c r="L37" s="3">
        <v>484</v>
      </c>
      <c r="M37" s="2">
        <v>100</v>
      </c>
      <c r="N37" s="17">
        <f t="shared" si="1"/>
        <v>2400</v>
      </c>
      <c r="O37" s="40"/>
      <c r="P37" s="35">
        <f t="shared" si="0"/>
        <v>0</v>
      </c>
    </row>
    <row r="38" spans="1:16" ht="15" customHeight="1">
      <c r="A38" s="8">
        <v>35</v>
      </c>
      <c r="B38" s="31" t="s">
        <v>45</v>
      </c>
      <c r="C38" s="8" t="s">
        <v>11</v>
      </c>
      <c r="D38" s="3">
        <v>25</v>
      </c>
      <c r="E38" s="3">
        <v>48</v>
      </c>
      <c r="F38" s="3">
        <v>40</v>
      </c>
      <c r="G38" s="3">
        <v>40</v>
      </c>
      <c r="H38" s="3">
        <v>195</v>
      </c>
      <c r="I38" s="3">
        <v>150</v>
      </c>
      <c r="J38" s="3">
        <v>0</v>
      </c>
      <c r="K38" s="3">
        <v>136</v>
      </c>
      <c r="L38" s="3">
        <v>66</v>
      </c>
      <c r="M38" s="2">
        <v>200</v>
      </c>
      <c r="N38" s="17">
        <f t="shared" si="1"/>
        <v>900</v>
      </c>
      <c r="O38" s="40"/>
      <c r="P38" s="35">
        <f t="shared" si="0"/>
        <v>0</v>
      </c>
    </row>
    <row r="39" spans="1:16" ht="15" customHeight="1">
      <c r="A39" s="8">
        <v>36</v>
      </c>
      <c r="B39" s="31" t="s">
        <v>46</v>
      </c>
      <c r="C39" s="8" t="s">
        <v>11</v>
      </c>
      <c r="D39" s="3">
        <v>150</v>
      </c>
      <c r="E39" s="3">
        <v>70</v>
      </c>
      <c r="F39" s="3">
        <v>80</v>
      </c>
      <c r="G39" s="3">
        <v>80</v>
      </c>
      <c r="H39" s="3">
        <v>92</v>
      </c>
      <c r="I39" s="3">
        <v>150</v>
      </c>
      <c r="J39" s="3">
        <v>100</v>
      </c>
      <c r="K39" s="3">
        <v>48</v>
      </c>
      <c r="L39" s="3">
        <v>350</v>
      </c>
      <c r="M39" s="2">
        <v>200</v>
      </c>
      <c r="N39" s="17">
        <f t="shared" si="1"/>
        <v>1320</v>
      </c>
      <c r="O39" s="40"/>
      <c r="P39" s="35">
        <f t="shared" si="0"/>
        <v>0</v>
      </c>
    </row>
    <row r="40" spans="1:16" ht="15" customHeight="1">
      <c r="A40" s="8">
        <v>37</v>
      </c>
      <c r="B40" s="31" t="s">
        <v>47</v>
      </c>
      <c r="C40" s="8" t="s">
        <v>11</v>
      </c>
      <c r="D40" s="3">
        <v>20</v>
      </c>
      <c r="E40" s="3">
        <v>10</v>
      </c>
      <c r="F40" s="3">
        <v>20</v>
      </c>
      <c r="G40" s="3">
        <v>20</v>
      </c>
      <c r="H40" s="3">
        <v>50</v>
      </c>
      <c r="I40" s="3">
        <v>60</v>
      </c>
      <c r="J40" s="3">
        <v>60</v>
      </c>
      <c r="K40" s="3">
        <v>120</v>
      </c>
      <c r="L40" s="3">
        <v>80</v>
      </c>
      <c r="M40" s="2">
        <v>50</v>
      </c>
      <c r="N40" s="17">
        <f t="shared" si="1"/>
        <v>490</v>
      </c>
      <c r="O40" s="40"/>
      <c r="P40" s="35">
        <f t="shared" si="0"/>
        <v>0</v>
      </c>
    </row>
    <row r="41" spans="1:16" ht="15" customHeight="1" thickBot="1">
      <c r="A41" s="15">
        <v>38</v>
      </c>
      <c r="B41" s="32" t="s">
        <v>48</v>
      </c>
      <c r="C41" s="15" t="s">
        <v>11</v>
      </c>
      <c r="D41" s="16">
        <v>15</v>
      </c>
      <c r="E41" s="16">
        <v>12</v>
      </c>
      <c r="F41" s="16">
        <v>35</v>
      </c>
      <c r="G41" s="16">
        <v>35</v>
      </c>
      <c r="H41" s="16">
        <v>20</v>
      </c>
      <c r="I41" s="16">
        <v>40</v>
      </c>
      <c r="J41" s="16">
        <v>30</v>
      </c>
      <c r="K41" s="16">
        <v>80</v>
      </c>
      <c r="L41" s="16">
        <v>53</v>
      </c>
      <c r="M41" s="14">
        <v>100</v>
      </c>
      <c r="N41" s="18">
        <f t="shared" si="1"/>
        <v>420</v>
      </c>
      <c r="O41" s="41"/>
      <c r="P41" s="36">
        <f t="shared" si="0"/>
        <v>0</v>
      </c>
    </row>
    <row r="42" spans="1:16" ht="15" customHeight="1" thickBot="1">
      <c r="A42" s="20">
        <v>39</v>
      </c>
      <c r="B42" s="33" t="s">
        <v>52</v>
      </c>
      <c r="C42" s="44" t="s">
        <v>55</v>
      </c>
      <c r="D42" s="45" t="s">
        <v>55</v>
      </c>
      <c r="E42" s="45" t="s">
        <v>55</v>
      </c>
      <c r="F42" s="45" t="s">
        <v>55</v>
      </c>
      <c r="G42" s="45" t="s">
        <v>55</v>
      </c>
      <c r="H42" s="45" t="s">
        <v>55</v>
      </c>
      <c r="I42" s="45" t="s">
        <v>55</v>
      </c>
      <c r="J42" s="45" t="s">
        <v>55</v>
      </c>
      <c r="K42" s="45" t="s">
        <v>55</v>
      </c>
      <c r="L42" s="45" t="s">
        <v>55</v>
      </c>
      <c r="M42" s="45" t="s">
        <v>55</v>
      </c>
      <c r="N42" s="46"/>
      <c r="O42" s="43"/>
      <c r="P42" s="38">
        <f t="shared" si="0"/>
        <v>0</v>
      </c>
    </row>
    <row r="43" spans="1:16" ht="15" customHeight="1" thickBot="1">
      <c r="A43" s="23" t="s">
        <v>50</v>
      </c>
      <c r="B43" s="3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5">
        <f>SUM(P4:P42)</f>
        <v>0</v>
      </c>
    </row>
    <row r="44" spans="15:16" ht="15">
      <c r="O44" s="4"/>
      <c r="P44" s="4"/>
    </row>
    <row r="45" spans="15:16" ht="15">
      <c r="O45" s="4"/>
      <c r="P45" s="4"/>
    </row>
    <row r="46" spans="15:16" ht="15">
      <c r="O46" s="4"/>
      <c r="P46" s="4"/>
    </row>
  </sheetData>
  <sheetProtection password="A6AC" sheet="1" objects="1" scenarios="1" selectLockedCells="1"/>
  <printOptions horizont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MH</cp:lastModifiedBy>
  <cp:lastPrinted>2014-04-25T06:50:21Z</cp:lastPrinted>
  <dcterms:created xsi:type="dcterms:W3CDTF">2014-04-17T06:40:15Z</dcterms:created>
  <dcterms:modified xsi:type="dcterms:W3CDTF">2014-05-19T12:27:10Z</dcterms:modified>
  <cp:category/>
  <cp:version/>
  <cp:contentType/>
  <cp:contentStatus/>
</cp:coreProperties>
</file>